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予算書定型様式" sheetId="1" r:id="rId4"/>
    <sheet state="visible" name="予算書定型様式（記入例）" sheetId="2" r:id="rId5"/>
  </sheets>
  <definedNames/>
  <calcPr/>
  <extLst>
    <ext uri="GoogleSheetsCustomDataVersion2">
      <go:sheetsCustomData xmlns:go="http://customooxmlschemas.google.com/" r:id="rId6" roundtripDataChecksum="0e6vVI1ejpzv66cqLeIcc7r+n4hqbM9XjK0TNZRap70="/>
    </ext>
  </extLst>
</workbook>
</file>

<file path=xl/sharedStrings.xml><?xml version="1.0" encoding="utf-8"?>
<sst xmlns="http://schemas.openxmlformats.org/spreadsheetml/2006/main" count="200" uniqueCount="99">
  <si>
    <t>シビック・クリエイティブ・ベース東京［CCBT］</t>
  </si>
  <si>
    <t>2025年度アート・インキュベーション・プログラム　予算書</t>
  </si>
  <si>
    <t xml:space="preserve">エントリーNo. </t>
  </si>
  <si>
    <t>※記入不要</t>
  </si>
  <si>
    <r>
      <rPr>
        <rFont val="Arial"/>
        <color rgb="FFFFFFFF"/>
        <sz val="12.0"/>
      </rPr>
      <t xml:space="preserve">応募者氏名
</t>
    </r>
    <r>
      <rPr>
        <rFont val="Arial"/>
        <color rgb="FFFFFFFF"/>
        <sz val="10.0"/>
      </rPr>
      <t xml:space="preserve">※団体の場合：代表者名（団体名）
　</t>
    </r>
    <r>
      <rPr>
        <rFont val="Arial"/>
        <color rgb="FFFFFF00"/>
        <sz val="10.0"/>
      </rPr>
      <t>(必須)</t>
    </r>
  </si>
  <si>
    <t>【予算書記入について】
○摘要： 項目が企画とどのように関わるかを具体的に記載してください。
○内容： 製品名、支払先などの具体的な情報を記載してください。
○記載欄の数やセルの幅などは適宜、調整してください。</t>
  </si>
  <si>
    <t>【留意事項】
 採択後に精算規則および予算執行方法の説明を行い、事務局協議の上で再度詳細な企画書および予算書を作成・提出いただきます。
そのうえで、予算額を決定します。（決定した予算額を超える支出が発生した場合は自己負担）
• 展示・上映・上演を行う場合は、発表にかかる会場費や機材レンタル費等を含んだ内容を提出してください。
• 応募者（個人／団体）ならびに応募者が所属する組織への企画料は、その他全体経費の10%を上限に積算を認めています。
（実際の支払額は、採択額のうち使用した経費の10%を上限として成果発表終了後に確定します）
• 支出対象期間は、2026年3月10日までです。予算の範囲内であっても、対象期間外の支出は認められません。
• 他団体から助成金等による制作支援を受けることが確定している場合、明記してください。</t>
  </si>
  <si>
    <t>【対象経費】
・旅費、材料費、借損費、消耗品購入費、資料購入費、通信運搬費、作品制作費等
・制作作業等に係る人件費（単価・工数、作業内容を明記）
・電車、バス、新幹線、飛行機、フェリー等の公共交通機関利用料金
・宿泊費：上限税込19,500円／一泊（宿泊の理由・日数を明記）　他</t>
  </si>
  <si>
    <t>【対象外経費】
・航空・列車運賃の特別料金（ファーストクラス、ビジネスクラス、グリーン料金等）、タクシー料金
・飲食に係る経費（懇親会費、ケータリング・弁当等）
・消耗品以外の機材・物品（PCやカメラ、ソフトウェアなど）
　※レンタルでの調達に係る経費は対象
　※作品や成果の一部として使用する場合、協議の上、購入が認められる場合があります</t>
  </si>
  <si>
    <t>企画提案内容の制作費</t>
  </si>
  <si>
    <t>項 目</t>
  </si>
  <si>
    <t>摘 要</t>
  </si>
  <si>
    <t>内 容</t>
  </si>
  <si>
    <r>
      <rPr>
        <rFont val="MS PGothic"/>
        <color rgb="FFFFFFFF"/>
        <sz val="12.0"/>
      </rPr>
      <t>単価</t>
    </r>
    <r>
      <rPr>
        <rFont val="MS PGothic"/>
        <color rgb="FFFFFFFF"/>
        <sz val="12.0"/>
      </rPr>
      <t>（税込）</t>
    </r>
  </si>
  <si>
    <t>数量</t>
  </si>
  <si>
    <t>単位</t>
  </si>
  <si>
    <t>金 額（税込）</t>
  </si>
  <si>
    <t>旅費</t>
  </si>
  <si>
    <t>制作にかかる移動費・宿泊費</t>
  </si>
  <si>
    <t>（タクシーは不可）</t>
  </si>
  <si>
    <t>ゲストにかかる移動費・宿泊費</t>
  </si>
  <si>
    <t>材料費</t>
  </si>
  <si>
    <t>作品材料購入費</t>
  </si>
  <si>
    <t>借損費</t>
  </si>
  <si>
    <t>機材、会場レンタル 等</t>
  </si>
  <si>
    <t>消耗品購入費</t>
  </si>
  <si>
    <t>材料費以外の消耗品</t>
  </si>
  <si>
    <t>資料購入費</t>
  </si>
  <si>
    <t>図書購入費等（調査用書籍）</t>
  </si>
  <si>
    <t>通信運搬費</t>
  </si>
  <si>
    <t>展示のための郵送・輸送費</t>
  </si>
  <si>
    <t>作品制作費</t>
  </si>
  <si>
    <t>外部発注費 等</t>
  </si>
  <si>
    <t>（制作スタッフにかかる費用等）</t>
  </si>
  <si>
    <t>その他</t>
  </si>
  <si>
    <t>企画費</t>
  </si>
  <si>
    <t>企画料</t>
  </si>
  <si>
    <t>※採択額の内、使用した経費の10％が上限</t>
  </si>
  <si>
    <t>小計（サポート希望額）
上限：税込1,000万</t>
  </si>
  <si>
    <t>上記以外の必要制作費</t>
  </si>
  <si>
    <t>※すでに他団体からの制作支援が決定している場合も明記してください。</t>
  </si>
  <si>
    <t>詳 細</t>
  </si>
  <si>
    <t>内容</t>
  </si>
  <si>
    <r>
      <rPr>
        <rFont val="MS PGothic"/>
        <color rgb="FFFFFFFF"/>
        <sz val="12.0"/>
      </rPr>
      <t>単価</t>
    </r>
    <r>
      <rPr>
        <rFont val="MS PGothic"/>
        <color rgb="FFFFFFFF"/>
        <sz val="12.0"/>
      </rPr>
      <t>（税込）</t>
    </r>
  </si>
  <si>
    <t>・自己資金
 ・助成金
 ・既に精算済の関連制作費
 （特に予定がない場合は記載不要）</t>
  </si>
  <si>
    <t>助成金</t>
  </si>
  <si>
    <t>協賛金</t>
  </si>
  <si>
    <t>自己資金</t>
  </si>
  <si>
    <t>小計</t>
  </si>
  <si>
    <t>企画制作費合計</t>
  </si>
  <si>
    <r>
      <rPr>
        <rFont val="Arial"/>
        <color theme="1"/>
        <sz val="12.0"/>
      </rPr>
      <t>項目は以上となります。記入内容を確認の上、</t>
    </r>
    <r>
      <rPr>
        <rFont val="Arial"/>
        <color rgb="FFFF0000"/>
        <sz val="12.0"/>
      </rPr>
      <t>Excelファイル</t>
    </r>
    <r>
      <rPr>
        <rFont val="Arial"/>
        <color theme="1"/>
        <sz val="12.0"/>
      </rPr>
      <t>で提出ください。</t>
    </r>
  </si>
  <si>
    <r>
      <rPr>
        <rFont val="Arial"/>
        <color rgb="FFFFFFFF"/>
        <sz val="12.0"/>
      </rPr>
      <t xml:space="preserve">応募者氏名
</t>
    </r>
    <r>
      <rPr>
        <rFont val="Arial"/>
        <color rgb="FFFFFFFF"/>
        <sz val="10.0"/>
      </rPr>
      <t xml:space="preserve">※団体の場合：代表者名（団体名）
　</t>
    </r>
    <r>
      <rPr>
        <rFont val="Arial"/>
        <color rgb="FFFFFF00"/>
        <sz val="10.0"/>
      </rPr>
      <t>(必須)</t>
    </r>
  </si>
  <si>
    <t>創作太郎（〇〇制作チーム）</t>
  </si>
  <si>
    <r>
      <rPr>
        <rFont val="MS PGothic"/>
        <color rgb="FFFFFFFF"/>
        <sz val="12.0"/>
      </rPr>
      <t>単価</t>
    </r>
    <r>
      <rPr>
        <rFont val="MS PGothic"/>
        <color rgb="FFFFFFFF"/>
        <sz val="12.0"/>
      </rPr>
      <t>（税込）</t>
    </r>
  </si>
  <si>
    <t>作家交通費（下見、打合せ、取材など）</t>
  </si>
  <si>
    <t>×</t>
  </si>
  <si>
    <t>名×</t>
  </si>
  <si>
    <t>日</t>
  </si>
  <si>
    <t>制作用取材 新幹線代（静岡⇄東京／往復）</t>
  </si>
  <si>
    <t>回</t>
  </si>
  <si>
    <t>イベント登壇者　交通費</t>
  </si>
  <si>
    <t>名</t>
  </si>
  <si>
    <t>イベント登壇者　宿泊費</t>
  </si>
  <si>
    <t>展示用什器材料費</t>
  </si>
  <si>
    <t>一式</t>
  </si>
  <si>
    <t>オブジェ制作材料費</t>
  </si>
  <si>
    <t>作品</t>
  </si>
  <si>
    <t>制御システム製作費</t>
  </si>
  <si>
    <t>ソフトウェアのライセンス費</t>
  </si>
  <si>
    <t>ヶ月</t>
  </si>
  <si>
    <t>ワークショップ用PCレンタル</t>
  </si>
  <si>
    <t>台×</t>
  </si>
  <si>
    <t>展示用モニターレンタル</t>
  </si>
  <si>
    <t>展示会場レンタル（〇〇スタジオ／設営・本番）</t>
  </si>
  <si>
    <t>ワークショップ用（紙、筆記用具など）</t>
  </si>
  <si>
    <t>展示用の梱包材（テープ、クッション材、テープ等）</t>
  </si>
  <si>
    <t>参考書籍：◯◯関連</t>
  </si>
  <si>
    <t>冊</t>
  </si>
  <si>
    <t>DM発送費</t>
  </si>
  <si>
    <t>通</t>
  </si>
  <si>
    <t>作品運搬費（◯◯〜東京）</t>
  </si>
  <si>
    <t>往復</t>
  </si>
  <si>
    <t>展示作品のサウンド制作費</t>
  </si>
  <si>
    <t>展示作品のシステム開発費</t>
  </si>
  <si>
    <t>デザイン費（DM、ポスター、会場サインなど）</t>
  </si>
  <si>
    <t>ワークショップ謝礼費</t>
  </si>
  <si>
    <t>トークゲスト謝礼費</t>
  </si>
  <si>
    <t>展示設営・撤去費</t>
  </si>
  <si>
    <t>記録写真・映像撮影費</t>
  </si>
  <si>
    <t>映像編集費</t>
  </si>
  <si>
    <t>広報費（有料広告、PR動画等）</t>
  </si>
  <si>
    <t>DM、ポスター、キャプション、会場サイン印刷費</t>
  </si>
  <si>
    <t>台本印刷費</t>
  </si>
  <si>
    <t>制作進行費（◯ヶ月間）</t>
  </si>
  <si>
    <r>
      <rPr>
        <rFont val="MS PGothic"/>
        <color rgb="FFFFFFFF"/>
        <sz val="12.0"/>
      </rPr>
      <t>単価</t>
    </r>
    <r>
      <rPr>
        <rFont val="MS PGothic"/>
        <color rgb="FFFFFFFF"/>
        <sz val="12.0"/>
      </rPr>
      <t>（税込）</t>
    </r>
  </si>
  <si>
    <t>◯◯財団より制作助成</t>
  </si>
  <si>
    <t>◯◯株式会社より協賛金</t>
  </si>
  <si>
    <t>アトリエレンタル費用（9月〜2月）</t>
  </si>
  <si>
    <r>
      <rPr>
        <rFont val="Arial"/>
        <color theme="1"/>
        <sz val="12.0"/>
      </rPr>
      <t>項目は以上となります。記入内容を確認の上、</t>
    </r>
    <r>
      <rPr>
        <rFont val="Arial"/>
        <color rgb="FFFF0000"/>
        <sz val="12.0"/>
      </rPr>
      <t>Excelファイル</t>
    </r>
    <r>
      <rPr>
        <rFont val="Arial"/>
        <color theme="1"/>
        <sz val="12.0"/>
      </rPr>
      <t>で提出ください。</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</si>
</sst>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411]#,##0"/>
    <numFmt numFmtId="165" formatCode="&quot;¥&quot;#,##0"/>
  </numFmts>
  <fonts count="31">
    <font>
      <sz val="10.0"/>
      <color rgb="FF000000"/>
      <name val="Arial"/>
      <scheme val="minor"/>
    </font>
    <font>
      <sz val="12.0"/>
      <color theme="1"/>
      <name val="Arial"/>
      <scheme val="minor"/>
    </font>
    <font>
      <sz val="21.0"/>
      <color rgb="FFFFFFFF"/>
      <name val="Arial"/>
      <scheme val="minor"/>
    </font>
    <font/>
    <font>
      <sz val="12.0"/>
      <color theme="1"/>
      <name val="Calibri"/>
    </font>
    <font>
      <sz val="12.0"/>
      <color rgb="FF000000"/>
      <name val="Arial"/>
      <scheme val="minor"/>
    </font>
    <font>
      <sz val="13.0"/>
      <color rgb="FF000000"/>
      <name val="Arial"/>
      <scheme val="minor"/>
    </font>
    <font>
      <sz val="12.0"/>
      <color rgb="FFFFFFFF"/>
      <name val="Arial"/>
      <scheme val="minor"/>
    </font>
    <font>
      <sz val="10.0"/>
      <color theme="1"/>
      <name val="Arial"/>
      <scheme val="minor"/>
    </font>
    <font>
      <sz val="11.0"/>
      <color rgb="FF000000"/>
      <name val="Arial"/>
      <scheme val="minor"/>
    </font>
    <font>
      <sz val="11.0"/>
      <color rgb="FFFF0000"/>
      <name val="Arial"/>
      <scheme val="minor"/>
    </font>
    <font>
      <sz val="11.0"/>
      <color theme="1"/>
      <name val="Arial"/>
      <scheme val="minor"/>
    </font>
    <font>
      <sz val="11.0"/>
      <color rgb="FFFF0000"/>
      <name val="MS PGothic"/>
    </font>
    <font>
      <b/>
      <sz val="15.0"/>
      <color rgb="FF000000"/>
      <name val="Arial"/>
      <scheme val="minor"/>
    </font>
    <font>
      <b/>
      <sz val="15.0"/>
      <color rgb="FF000000"/>
      <name val="MS PGothic"/>
    </font>
    <font>
      <sz val="12.0"/>
      <color rgb="FFFFFFFF"/>
      <name val="MS PGothic"/>
    </font>
    <font>
      <sz val="9.0"/>
      <color rgb="FFFFFFFF"/>
      <name val="MS PGothic"/>
    </font>
    <font>
      <b/>
      <sz val="10.0"/>
      <color rgb="FF000000"/>
      <name val="Arial"/>
      <scheme val="minor"/>
    </font>
    <font>
      <sz val="9.0"/>
      <color rgb="FF000000"/>
      <name val="Arial"/>
      <scheme val="minor"/>
    </font>
    <font>
      <sz val="9.0"/>
      <color theme="1"/>
      <name val="Arial"/>
      <scheme val="minor"/>
    </font>
    <font>
      <b/>
      <sz val="11.0"/>
      <color rgb="FF000000"/>
      <name val="Arial"/>
      <scheme val="minor"/>
    </font>
    <font>
      <sz val="12.0"/>
      <color rgb="FF000000"/>
      <name val="MS PGothic"/>
    </font>
    <font>
      <color theme="1"/>
      <name val="Calibri"/>
    </font>
    <font>
      <color theme="1"/>
      <name val="Arial"/>
      <scheme val="minor"/>
    </font>
    <font>
      <b/>
      <sz val="12.0"/>
      <color rgb="FF000000"/>
      <name val="Arial"/>
      <scheme val="minor"/>
    </font>
    <font>
      <b/>
      <sz val="14.0"/>
      <color rgb="FF000000"/>
      <name val="Arial"/>
      <scheme val="minor"/>
    </font>
    <font>
      <sz val="11.0"/>
      <color rgb="FF000000"/>
      <name val="MS PGothic"/>
    </font>
    <font>
      <b/>
      <sz val="14.0"/>
      <color rgb="FFFFFFFF"/>
      <name val="Arial"/>
      <scheme val="minor"/>
    </font>
    <font>
      <b/>
      <sz val="13.0"/>
      <color rgb="FF000000"/>
      <name val="Arial"/>
      <scheme val="minor"/>
    </font>
    <font>
      <sz val="10.0"/>
      <color rgb="FF000000"/>
      <name val="MS PGothic"/>
    </font>
    <font>
      <sz val="12.0"/>
      <color theme="1"/>
      <name val="MS PGothic"/>
    </font>
  </fonts>
  <fills count="3">
    <fill>
      <patternFill patternType="none"/>
    </fill>
    <fill>
      <patternFill patternType="lightGray"/>
    </fill>
    <fill>
      <patternFill patternType="solid">
        <fgColor rgb="FF595959"/>
        <bgColor rgb="FF595959"/>
      </patternFill>
    </fill>
  </fills>
  <borders count="36">
    <border/>
    <border>
      <left/>
      <top/>
    </border>
    <border>
      <top/>
    </border>
    <border>
      <left/>
      <bottom/>
    </border>
    <border>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left style="thin">
        <color rgb="FF000000"/>
      </left>
      <top style="thin">
        <color rgb="FF000000"/>
      </top>
      <bottom style="hair">
        <color rgb="FF000000"/>
      </bottom>
    </border>
    <border>
      <right style="thin">
        <color rgb="FF000000"/>
      </right>
      <top style="thin">
        <color rgb="FF000000"/>
      </top>
      <bottom style="hair">
        <color rgb="FF000000"/>
      </bottom>
    </border>
    <border>
      <left style="thin">
        <color rgb="FF000000"/>
      </left>
      <right style="thin">
        <color rgb="FF000000"/>
      </right>
    </border>
    <border>
      <left style="thin">
        <color rgb="FF000000"/>
      </left>
      <top style="hair">
        <color rgb="FF000000"/>
      </top>
      <bottom style="hair">
        <color rgb="FF000000"/>
      </bottom>
    </border>
    <border>
      <right style="thin">
        <color rgb="FF000000"/>
      </right>
      <top style="hair">
        <color rgb="FF000000"/>
      </top>
      <bottom style="hair">
        <color rgb="FF000000"/>
      </bottom>
    </border>
    <border>
      <left style="thin">
        <color rgb="FF000000"/>
      </left>
      <right style="thin">
        <color rgb="FF000000"/>
      </right>
      <bottom style="thin">
        <color rgb="FF000000"/>
      </bottom>
    </border>
    <border>
      <left style="thin">
        <color rgb="FF000000"/>
      </left>
      <top style="hair">
        <color rgb="FF000000"/>
      </top>
      <bottom style="thin">
        <color rgb="FF000000"/>
      </bottom>
    </border>
    <border>
      <left style="thin">
        <color rgb="FF000000"/>
      </left>
      <top style="hair">
        <color rgb="FF000000"/>
      </top>
    </border>
    <border>
      <right style="thin">
        <color rgb="FF000000"/>
      </right>
      <top style="hair">
        <color rgb="FF000000"/>
      </top>
    </border>
    <border>
      <right style="thin">
        <color rgb="FF000000"/>
      </right>
      <top style="hair">
        <color rgb="FF000000"/>
      </top>
      <bottom style="thin">
        <color rgb="FF000000"/>
      </bottom>
    </border>
    <border>
      <right style="thin">
        <color rgb="FF000000"/>
      </right>
      <bottom style="hair">
        <color rgb="FF000000"/>
      </bottom>
    </border>
    <border>
      <left style="thin">
        <color rgb="FF000000"/>
      </left>
      <bottom style="hair">
        <color rgb="FF000000"/>
      </bottom>
    </border>
    <border>
      <left style="medium">
        <color rgb="FF000000"/>
      </left>
      <right style="medium">
        <color rgb="FF000000"/>
      </right>
      <top style="medium">
        <color rgb="FF000000"/>
      </top>
      <bottom style="medium">
        <color rgb="FF000000"/>
      </bottom>
    </border>
    <border>
      <left style="thin">
        <color rgb="FF000000"/>
      </left>
      <right style="thin">
        <color rgb="FF000000"/>
      </right>
      <top style="thin">
        <color rgb="FF000000"/>
      </top>
      <bottom style="hair">
        <color rgb="FF000000"/>
      </bottom>
    </border>
    <border>
      <top style="thin">
        <color rgb="FF000000"/>
      </top>
      <bottom style="hair">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s>
  <cellStyleXfs count="1">
    <xf borderId="0" fillId="0" fontId="0" numFmtId="0" applyAlignment="1" applyFont="1"/>
  </cellStyleXfs>
  <cellXfs count="135">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vertical="center"/>
    </xf>
    <xf borderId="2" fillId="0" fontId="3" numFmtId="0" xfId="0" applyBorder="1" applyFont="1"/>
    <xf borderId="0" fillId="0" fontId="4" numFmtId="0" xfId="0" applyFont="1"/>
    <xf borderId="3" fillId="2" fontId="2" numFmtId="0" xfId="0" applyAlignment="1" applyBorder="1" applyFont="1">
      <alignment horizontal="center" readingOrder="0" vertical="center"/>
    </xf>
    <xf borderId="4" fillId="0" fontId="3" numFmtId="0" xfId="0" applyBorder="1" applyFont="1"/>
    <xf borderId="0" fillId="0" fontId="5" numFmtId="0" xfId="0" applyAlignment="1" applyFont="1">
      <alignment horizontal="left"/>
    </xf>
    <xf borderId="0" fillId="0" fontId="6" numFmtId="0" xfId="0" applyFont="1"/>
    <xf borderId="5" fillId="2" fontId="7" numFmtId="0" xfId="0" applyAlignment="1" applyBorder="1" applyFont="1">
      <alignment horizontal="center" vertical="center"/>
    </xf>
    <xf borderId="5" fillId="0" fontId="1" numFmtId="49" xfId="0" applyAlignment="1" applyBorder="1" applyFont="1" applyNumberFormat="1">
      <alignment horizontal="center" vertical="center"/>
    </xf>
    <xf borderId="0" fillId="0" fontId="7" numFmtId="0" xfId="0" applyAlignment="1" applyFont="1">
      <alignment horizontal="center" readingOrder="0" shrinkToFit="0" vertical="center" wrapText="1"/>
    </xf>
    <xf borderId="6" fillId="2" fontId="7" numFmtId="0" xfId="0" applyAlignment="1" applyBorder="1" applyFont="1">
      <alignment horizontal="center" readingOrder="0" shrinkToFit="0" vertical="center" wrapText="1"/>
    </xf>
    <xf borderId="7" fillId="0" fontId="8" numFmtId="0" xfId="0" applyAlignment="1" applyBorder="1" applyFont="1">
      <alignment readingOrder="0" vertical="center"/>
    </xf>
    <xf borderId="7" fillId="0" fontId="3" numFmtId="0" xfId="0" applyBorder="1" applyFont="1"/>
    <xf borderId="8" fillId="0" fontId="3" numFmtId="0" xfId="0" applyBorder="1" applyFont="1"/>
    <xf borderId="9" fillId="0" fontId="9" numFmtId="0" xfId="0" applyAlignment="1" applyBorder="1" applyFont="1">
      <alignment readingOrder="0" shrinkToFit="0" vertical="center" wrapText="1"/>
    </xf>
    <xf borderId="10" fillId="0" fontId="3" numFmtId="0" xfId="0" applyBorder="1" applyFont="1"/>
    <xf borderId="11" fillId="0" fontId="3" numFmtId="0" xfId="0" applyBorder="1" applyFont="1"/>
    <xf borderId="12" fillId="0" fontId="10" numFmtId="0" xfId="0" applyAlignment="1" applyBorder="1" applyFont="1">
      <alignment readingOrder="0" shrinkToFit="0" vertical="center" wrapText="1"/>
    </xf>
    <xf borderId="13" fillId="0" fontId="3" numFmtId="0" xfId="0" applyBorder="1" applyFont="1"/>
    <xf borderId="12" fillId="0" fontId="11" numFmtId="0" xfId="0" applyAlignment="1" applyBorder="1" applyFont="1">
      <alignment horizontal="left" readingOrder="0" shrinkToFit="0" vertical="center" wrapText="1"/>
    </xf>
    <xf borderId="14" fillId="0" fontId="9" numFmtId="0" xfId="0" applyAlignment="1" applyBorder="1" applyFont="1">
      <alignment readingOrder="0" shrinkToFit="0" vertical="center" wrapText="1"/>
    </xf>
    <xf borderId="15" fillId="0" fontId="3" numFmtId="0" xfId="0" applyBorder="1" applyFont="1"/>
    <xf borderId="16" fillId="0" fontId="3" numFmtId="0" xfId="0" applyBorder="1" applyFont="1"/>
    <xf borderId="0" fillId="0" fontId="10" numFmtId="0" xfId="0" applyFont="1"/>
    <xf borderId="0" fillId="0" fontId="12" numFmtId="0" xfId="0" applyFont="1"/>
    <xf borderId="0" fillId="0" fontId="13" numFmtId="0" xfId="0" applyFont="1"/>
    <xf borderId="0" fillId="0" fontId="14" numFmtId="0" xfId="0" applyFont="1"/>
    <xf borderId="5" fillId="2" fontId="7" numFmtId="0" xfId="0" applyAlignment="1" applyBorder="1" applyFont="1">
      <alignment horizontal="center" shrinkToFit="0" vertical="center" wrapText="1"/>
    </xf>
    <xf borderId="6" fillId="2" fontId="7" numFmtId="0" xfId="0" applyAlignment="1" applyBorder="1" applyFont="1">
      <alignment horizontal="center" shrinkToFit="0" vertical="center" wrapText="1"/>
    </xf>
    <xf borderId="5" fillId="2" fontId="15" numFmtId="3" xfId="0" applyAlignment="1" applyBorder="1" applyFont="1" applyNumberFormat="1">
      <alignment horizontal="center" shrinkToFit="0" wrapText="1"/>
    </xf>
    <xf borderId="6" fillId="2" fontId="16" numFmtId="0" xfId="0" applyAlignment="1" applyBorder="1" applyFont="1">
      <alignment horizontal="center" shrinkToFit="0" wrapText="1"/>
    </xf>
    <xf borderId="7" fillId="2" fontId="16" numFmtId="0" xfId="0" applyAlignment="1" applyBorder="1" applyFont="1">
      <alignment horizontal="center" readingOrder="0" shrinkToFit="0" wrapText="1"/>
    </xf>
    <xf borderId="17" fillId="0" fontId="17" numFmtId="0" xfId="0" applyAlignment="1" applyBorder="1" applyFont="1">
      <alignment horizontal="left" shrinkToFit="0" vertical="center" wrapText="1"/>
    </xf>
    <xf borderId="18" fillId="0" fontId="18" numFmtId="0" xfId="0" applyAlignment="1" applyBorder="1" applyFont="1">
      <alignment readingOrder="0" vertical="center"/>
    </xf>
    <xf borderId="18" fillId="0" fontId="18" numFmtId="0" xfId="0" applyAlignment="1" applyBorder="1" applyFont="1">
      <alignment readingOrder="0"/>
    </xf>
    <xf borderId="19" fillId="0" fontId="3" numFmtId="0" xfId="0" applyBorder="1" applyFont="1"/>
    <xf borderId="19" fillId="0" fontId="19" numFmtId="164" xfId="0" applyAlignment="1" applyBorder="1" applyFont="1" applyNumberFormat="1">
      <alignment horizontal="right" readingOrder="0" shrinkToFit="0" vertical="bottom" wrapText="1"/>
    </xf>
    <xf borderId="19" fillId="0" fontId="19" numFmtId="0" xfId="0" applyAlignment="1" applyBorder="1" applyFont="1">
      <alignment horizontal="right" readingOrder="0" shrinkToFit="0" vertical="bottom" wrapText="1"/>
    </xf>
    <xf borderId="19" fillId="0" fontId="19" numFmtId="0" xfId="0" applyAlignment="1" applyBorder="1" applyFont="1">
      <alignment horizontal="right" shrinkToFit="0" vertical="bottom" wrapText="1"/>
    </xf>
    <xf borderId="19" fillId="0" fontId="19" numFmtId="165" xfId="0" applyAlignment="1" applyBorder="1" applyFont="1" applyNumberFormat="1">
      <alignment horizontal="right" readingOrder="0"/>
    </xf>
    <xf borderId="20" fillId="0" fontId="17" numFmtId="0" xfId="0" applyAlignment="1" applyBorder="1" applyFont="1">
      <alignment horizontal="left" shrinkToFit="0" vertical="center" wrapText="1"/>
    </xf>
    <xf borderId="21" fillId="0" fontId="18" numFmtId="0" xfId="0" applyAlignment="1" applyBorder="1" applyFont="1">
      <alignment readingOrder="0" vertical="center"/>
    </xf>
    <xf borderId="21" fillId="0" fontId="18" numFmtId="0" xfId="0" applyAlignment="1" applyBorder="1" applyFont="1">
      <alignment readingOrder="0"/>
    </xf>
    <xf borderId="22" fillId="0" fontId="3" numFmtId="0" xfId="0" applyBorder="1" applyFont="1"/>
    <xf borderId="22" fillId="0" fontId="19" numFmtId="164" xfId="0" applyAlignment="1" applyBorder="1" applyFont="1" applyNumberFormat="1">
      <alignment horizontal="right" readingOrder="0" shrinkToFit="0" vertical="bottom" wrapText="1"/>
    </xf>
    <xf borderId="22" fillId="0" fontId="19" numFmtId="0" xfId="0" applyAlignment="1" applyBorder="1" applyFont="1">
      <alignment horizontal="right" readingOrder="0" shrinkToFit="0" vertical="bottom" wrapText="1"/>
    </xf>
    <xf borderId="22" fillId="0" fontId="19" numFmtId="0" xfId="0" applyAlignment="1" applyBorder="1" applyFont="1">
      <alignment horizontal="right" shrinkToFit="0" vertical="bottom" wrapText="1"/>
    </xf>
    <xf borderId="22" fillId="0" fontId="19" numFmtId="165" xfId="0" applyAlignment="1" applyBorder="1" applyFont="1" applyNumberFormat="1">
      <alignment horizontal="right" readingOrder="0"/>
    </xf>
    <xf borderId="23" fillId="0" fontId="17" numFmtId="0" xfId="0" applyAlignment="1" applyBorder="1" applyFont="1">
      <alignment horizontal="left" shrinkToFit="0" vertical="center" wrapText="1"/>
    </xf>
    <xf borderId="24" fillId="0" fontId="18" numFmtId="0" xfId="0" applyAlignment="1" applyBorder="1" applyFont="1">
      <alignment vertical="center"/>
    </xf>
    <xf borderId="25" fillId="0" fontId="18" numFmtId="0" xfId="0" applyAlignment="1" applyBorder="1" applyFont="1">
      <alignment readingOrder="0"/>
    </xf>
    <xf borderId="26" fillId="0" fontId="3" numFmtId="0" xfId="0" applyBorder="1" applyFont="1"/>
    <xf borderId="26" fillId="0" fontId="19" numFmtId="164" xfId="0" applyAlignment="1" applyBorder="1" applyFont="1" applyNumberFormat="1">
      <alignment horizontal="right" readingOrder="0" shrinkToFit="0" vertical="bottom" wrapText="1"/>
    </xf>
    <xf borderId="26" fillId="0" fontId="19" numFmtId="0" xfId="0" applyAlignment="1" applyBorder="1" applyFont="1">
      <alignment horizontal="right" readingOrder="0" shrinkToFit="0" vertical="bottom" wrapText="1"/>
    </xf>
    <xf borderId="26" fillId="0" fontId="19" numFmtId="0" xfId="0" applyAlignment="1" applyBorder="1" applyFont="1">
      <alignment horizontal="right" shrinkToFit="0" vertical="bottom" wrapText="1"/>
    </xf>
    <xf borderId="26" fillId="0" fontId="19" numFmtId="165" xfId="0" applyAlignment="1" applyBorder="1" applyFont="1" applyNumberFormat="1">
      <alignment horizontal="right" readingOrder="0"/>
    </xf>
    <xf borderId="18" fillId="0" fontId="18" numFmtId="0" xfId="0" applyAlignment="1" applyBorder="1" applyFont="1">
      <alignment horizontal="left" readingOrder="0" vertical="center"/>
    </xf>
    <xf borderId="21" fillId="0" fontId="18" numFmtId="0" xfId="0" applyAlignment="1" applyBorder="1" applyFont="1">
      <alignment horizontal="left" vertical="center"/>
    </xf>
    <xf borderId="24" fillId="0" fontId="18" numFmtId="0" xfId="0" applyBorder="1" applyFont="1"/>
    <xf borderId="27" fillId="0" fontId="3" numFmtId="0" xfId="0" applyBorder="1" applyFont="1"/>
    <xf borderId="27" fillId="0" fontId="19" numFmtId="164" xfId="0" applyAlignment="1" applyBorder="1" applyFont="1" applyNumberFormat="1">
      <alignment horizontal="right" readingOrder="0" shrinkToFit="0" vertical="bottom" wrapText="1"/>
    </xf>
    <xf borderId="27" fillId="0" fontId="19" numFmtId="0" xfId="0" applyAlignment="1" applyBorder="1" applyFont="1">
      <alignment horizontal="right" readingOrder="0" shrinkToFit="0" vertical="bottom" wrapText="1"/>
    </xf>
    <xf borderId="27" fillId="0" fontId="19" numFmtId="0" xfId="0" applyAlignment="1" applyBorder="1" applyFont="1">
      <alignment horizontal="right" shrinkToFit="0" vertical="bottom" wrapText="1"/>
    </xf>
    <xf borderId="27" fillId="0" fontId="19" numFmtId="165" xfId="0" applyAlignment="1" applyBorder="1" applyFont="1" applyNumberFormat="1">
      <alignment horizontal="right" readingOrder="0"/>
    </xf>
    <xf borderId="18" fillId="0" fontId="19" numFmtId="0" xfId="0" applyAlignment="1" applyBorder="1" applyFont="1">
      <alignment readingOrder="0" vertical="bottom"/>
    </xf>
    <xf borderId="28" fillId="0" fontId="19" numFmtId="164" xfId="0" applyAlignment="1" applyBorder="1" applyFont="1" applyNumberFormat="1">
      <alignment horizontal="right" readingOrder="0" shrinkToFit="0" vertical="bottom" wrapText="1"/>
    </xf>
    <xf borderId="28" fillId="0" fontId="19" numFmtId="0" xfId="0" applyAlignment="1" applyBorder="1" applyFont="1">
      <alignment horizontal="right" readingOrder="0" shrinkToFit="0" vertical="bottom" wrapText="1"/>
    </xf>
    <xf borderId="28" fillId="0" fontId="19" numFmtId="0" xfId="0" applyAlignment="1" applyBorder="1" applyFont="1">
      <alignment horizontal="right" shrinkToFit="0" vertical="bottom" wrapText="1"/>
    </xf>
    <xf borderId="28" fillId="0" fontId="19" numFmtId="165" xfId="0" applyAlignment="1" applyBorder="1" applyFont="1" applyNumberFormat="1">
      <alignment horizontal="right" readingOrder="0"/>
    </xf>
    <xf borderId="21" fillId="0" fontId="19" numFmtId="0" xfId="0" applyAlignment="1" applyBorder="1" applyFont="1">
      <alignment readingOrder="0" vertical="bottom"/>
    </xf>
    <xf borderId="25" fillId="0" fontId="18" numFmtId="0" xfId="0" applyBorder="1" applyFont="1"/>
    <xf borderId="21" fillId="0" fontId="18" numFmtId="0" xfId="0" applyAlignment="1" applyBorder="1" applyFont="1">
      <alignment vertical="center"/>
    </xf>
    <xf borderId="18" fillId="0" fontId="18" numFmtId="0" xfId="0" applyAlignment="1" applyBorder="1" applyFont="1">
      <alignment vertical="center"/>
    </xf>
    <xf borderId="29" fillId="0" fontId="18" numFmtId="0" xfId="0" applyAlignment="1" applyBorder="1" applyFont="1">
      <alignment readingOrder="0"/>
    </xf>
    <xf borderId="28" fillId="0" fontId="3" numFmtId="0" xfId="0" applyBorder="1" applyFont="1"/>
    <xf borderId="17" fillId="0" fontId="17" numFmtId="0" xfId="0" applyAlignment="1" applyBorder="1" applyFont="1">
      <alignment shrinkToFit="0" vertical="center" wrapText="1"/>
    </xf>
    <xf borderId="18" fillId="0" fontId="18" numFmtId="0" xfId="0" applyAlignment="1" applyBorder="1" applyFont="1">
      <alignment horizontal="left" vertical="center"/>
    </xf>
    <xf borderId="18" fillId="0" fontId="19" numFmtId="0" xfId="0" applyAlignment="1" applyBorder="1" applyFont="1">
      <alignment readingOrder="0"/>
    </xf>
    <xf borderId="20" fillId="0" fontId="17" numFmtId="0" xfId="0" applyAlignment="1" applyBorder="1" applyFont="1">
      <alignment shrinkToFit="0" vertical="center" wrapText="1"/>
    </xf>
    <xf borderId="29" fillId="0" fontId="18" numFmtId="0" xfId="0" applyAlignment="1" applyBorder="1" applyFont="1">
      <alignment horizontal="left" vertical="center"/>
    </xf>
    <xf borderId="29" fillId="0" fontId="19" numFmtId="0" xfId="0" applyAlignment="1" applyBorder="1" applyFont="1">
      <alignment readingOrder="0" vertical="bottom"/>
    </xf>
    <xf borderId="21" fillId="0" fontId="18" numFmtId="0" xfId="0" applyAlignment="1" applyBorder="1" applyFont="1">
      <alignment horizontal="left" readingOrder="0" vertical="bottom"/>
    </xf>
    <xf borderId="21" fillId="0" fontId="19" numFmtId="0" xfId="0" applyAlignment="1" applyBorder="1" applyFont="1">
      <alignment vertical="bottom"/>
    </xf>
    <xf borderId="25" fillId="0" fontId="18" numFmtId="0" xfId="0" applyAlignment="1" applyBorder="1" applyFont="1">
      <alignment horizontal="left" vertical="center"/>
    </xf>
    <xf borderId="23" fillId="0" fontId="17" numFmtId="0" xfId="0" applyAlignment="1" applyBorder="1" applyFont="1">
      <alignment shrinkToFit="0" vertical="center" wrapText="1"/>
    </xf>
    <xf borderId="9" fillId="0" fontId="18" numFmtId="0" xfId="0" applyAlignment="1" applyBorder="1" applyFont="1">
      <alignment vertical="center"/>
    </xf>
    <xf borderId="9" fillId="0" fontId="18" numFmtId="0" xfId="0" applyBorder="1" applyFont="1"/>
    <xf borderId="8" fillId="0" fontId="19" numFmtId="164" xfId="0" applyAlignment="1" applyBorder="1" applyFont="1" applyNumberFormat="1">
      <alignment horizontal="right" readingOrder="0" shrinkToFit="0" vertical="bottom" wrapText="1"/>
    </xf>
    <xf borderId="8" fillId="0" fontId="19" numFmtId="0" xfId="0" applyAlignment="1" applyBorder="1" applyFont="1">
      <alignment horizontal="right" readingOrder="0" shrinkToFit="0" vertical="bottom" wrapText="1"/>
    </xf>
    <xf borderId="8" fillId="0" fontId="19" numFmtId="0" xfId="0" applyAlignment="1" applyBorder="1" applyFont="1">
      <alignment horizontal="right" shrinkToFit="0" vertical="bottom" wrapText="1"/>
    </xf>
    <xf borderId="8" fillId="0" fontId="19" numFmtId="165" xfId="0" applyAlignment="1" applyBorder="1" applyFont="1" applyNumberFormat="1">
      <alignment horizontal="right" readingOrder="0"/>
    </xf>
    <xf borderId="17" fillId="0" fontId="17" numFmtId="0" xfId="0" applyAlignment="1" applyBorder="1" applyFont="1">
      <alignment horizontal="left" readingOrder="0" shrinkToFit="0" vertical="center" wrapText="1"/>
    </xf>
    <xf borderId="24" fillId="0" fontId="18" numFmtId="0" xfId="0" applyAlignment="1" applyBorder="1" applyFont="1">
      <alignment readingOrder="0" vertical="center"/>
    </xf>
    <xf borderId="0" fillId="0" fontId="0" numFmtId="0" xfId="0" applyAlignment="1" applyFont="1">
      <alignment vertical="center"/>
    </xf>
    <xf borderId="0" fillId="0" fontId="17" numFmtId="0" xfId="0" applyAlignment="1" applyFont="1">
      <alignment horizontal="center" vertical="center"/>
    </xf>
    <xf borderId="0" fillId="0" fontId="17" numFmtId="0" xfId="0" applyAlignment="1" applyFont="1">
      <alignment horizontal="right" readingOrder="0" vertical="center"/>
    </xf>
    <xf borderId="30" fillId="0" fontId="20" numFmtId="165" xfId="0" applyAlignment="1" applyBorder="1" applyFont="1" applyNumberFormat="1">
      <alignment horizontal="right" vertical="center"/>
    </xf>
    <xf borderId="0" fillId="0" fontId="5" numFmtId="0" xfId="0" applyAlignment="1" applyFont="1">
      <alignment vertical="center"/>
    </xf>
    <xf borderId="0" fillId="0" fontId="21" numFmtId="0" xfId="0" applyAlignment="1" applyFont="1">
      <alignment vertical="center"/>
    </xf>
    <xf borderId="6" fillId="2" fontId="7" numFmtId="0" xfId="0" applyAlignment="1" applyBorder="1" applyFont="1">
      <alignment horizontal="center" vertical="center"/>
    </xf>
    <xf borderId="9" fillId="0" fontId="18" numFmtId="0" xfId="0" applyAlignment="1" applyBorder="1" applyFont="1">
      <alignment horizontal="left" shrinkToFit="0" vertical="center" wrapText="1"/>
    </xf>
    <xf borderId="18" fillId="0" fontId="18" numFmtId="0" xfId="0" applyBorder="1" applyFont="1"/>
    <xf borderId="18" fillId="0" fontId="22" numFmtId="164" xfId="0" applyBorder="1" applyFont="1" applyNumberFormat="1"/>
    <xf borderId="18" fillId="0" fontId="23" numFmtId="0" xfId="0" applyBorder="1" applyFont="1"/>
    <xf borderId="31" fillId="0" fontId="23" numFmtId="0" xfId="0" applyBorder="1" applyFont="1"/>
    <xf borderId="32" fillId="0" fontId="23" numFmtId="0" xfId="0" applyBorder="1" applyFont="1"/>
    <xf borderId="19" fillId="0" fontId="23" numFmtId="0" xfId="0" applyBorder="1" applyFont="1"/>
    <xf borderId="19" fillId="0" fontId="18" numFmtId="165" xfId="0" applyAlignment="1" applyBorder="1" applyFont="1" applyNumberFormat="1">
      <alignment horizontal="right"/>
    </xf>
    <xf borderId="12" fillId="0" fontId="3" numFmtId="0" xfId="0" applyBorder="1" applyFont="1"/>
    <xf borderId="21" fillId="0" fontId="18" numFmtId="0" xfId="0" applyBorder="1" applyFont="1"/>
    <xf borderId="22" fillId="0" fontId="18" numFmtId="164" xfId="0" applyBorder="1" applyFont="1" applyNumberFormat="1"/>
    <xf borderId="22" fillId="0" fontId="18" numFmtId="0" xfId="0" applyBorder="1" applyFont="1"/>
    <xf borderId="22" fillId="0" fontId="18" numFmtId="165" xfId="0" applyAlignment="1" applyBorder="1" applyFont="1" applyNumberFormat="1">
      <alignment horizontal="right" readingOrder="0"/>
    </xf>
    <xf borderId="14" fillId="0" fontId="3" numFmtId="0" xfId="0" applyBorder="1" applyFont="1"/>
    <xf borderId="27" fillId="0" fontId="18" numFmtId="164" xfId="0" applyAlignment="1" applyBorder="1" applyFont="1" applyNumberFormat="1">
      <alignment vertical="center"/>
    </xf>
    <xf borderId="27" fillId="0" fontId="18" numFmtId="0" xfId="0" applyAlignment="1" applyBorder="1" applyFont="1">
      <alignment vertical="center"/>
    </xf>
    <xf borderId="26" fillId="0" fontId="18" numFmtId="0" xfId="0" applyAlignment="1" applyBorder="1" applyFont="1">
      <alignment vertical="center"/>
    </xf>
    <xf borderId="0" fillId="0" fontId="6" numFmtId="0" xfId="0" applyAlignment="1" applyFont="1">
      <alignment vertical="center"/>
    </xf>
    <xf borderId="0" fillId="0" fontId="24" numFmtId="0" xfId="0" applyAlignment="1" applyFont="1">
      <alignment horizontal="center"/>
    </xf>
    <xf borderId="0" fillId="0" fontId="9" numFmtId="0" xfId="0" applyAlignment="1" applyFont="1">
      <alignment vertical="center"/>
    </xf>
    <xf borderId="0" fillId="0" fontId="25" numFmtId="0" xfId="0" applyAlignment="1" applyFont="1">
      <alignment horizontal="center" vertical="center"/>
    </xf>
    <xf borderId="0" fillId="0" fontId="26" numFmtId="0" xfId="0" applyAlignment="1" applyFont="1">
      <alignment vertical="center"/>
    </xf>
    <xf borderId="33" fillId="2" fontId="27" numFmtId="0" xfId="0" applyAlignment="1" applyBorder="1" applyFont="1">
      <alignment horizontal="center" readingOrder="0" vertical="center"/>
    </xf>
    <xf borderId="34" fillId="0" fontId="3" numFmtId="0" xfId="0" applyBorder="1" applyFont="1"/>
    <xf borderId="35" fillId="0" fontId="3" numFmtId="0" xfId="0" applyBorder="1" applyFont="1"/>
    <xf borderId="30" fillId="0" fontId="28" numFmtId="165" xfId="0" applyAlignment="1" applyBorder="1" applyFont="1" applyNumberFormat="1">
      <alignment horizontal="right" vertical="center"/>
    </xf>
    <xf borderId="0" fillId="0" fontId="0" numFmtId="0" xfId="0" applyFont="1"/>
    <xf borderId="0" fillId="0" fontId="29" numFmtId="0" xfId="0" applyFont="1"/>
    <xf borderId="0" fillId="0" fontId="1" numFmtId="0" xfId="0" applyAlignment="1" applyFont="1">
      <alignment horizontal="center"/>
    </xf>
    <xf borderId="0" fillId="0" fontId="30" numFmtId="0" xfId="0" applyAlignment="1" applyFont="1">
      <alignment horizontal="center"/>
    </xf>
    <xf borderId="27" fillId="0" fontId="18" numFmtId="164" xfId="0" applyBorder="1" applyFont="1" applyNumberFormat="1"/>
    <xf borderId="27" fillId="0" fontId="18" numFmtId="0" xfId="0" applyBorder="1" applyFont="1"/>
    <xf borderId="27" fillId="0" fontId="19" numFmtId="0" xfId="0" applyAlignment="1" applyBorder="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6.75"/>
    <col customWidth="1" min="2" max="2" width="20.13"/>
    <col customWidth="1" min="3" max="3" width="30.75"/>
    <col customWidth="1" min="4" max="4" width="1.63"/>
    <col customWidth="1" min="5" max="5" width="36.38"/>
    <col customWidth="1" min="6" max="6" width="13.5"/>
    <col customWidth="1" min="7" max="11" width="3.88"/>
    <col customWidth="1" min="12" max="12" width="14.63"/>
    <col customWidth="1" min="13" max="13" width="16.63"/>
    <col customWidth="1" min="14" max="14" width="20.5"/>
    <col customWidth="1" min="15" max="33" width="10.88"/>
  </cols>
  <sheetData>
    <row r="1" ht="27.0" customHeight="1">
      <c r="A1" s="1"/>
      <c r="B1" s="2" t="s">
        <v>0</v>
      </c>
      <c r="C1" s="3"/>
      <c r="D1" s="3"/>
      <c r="E1" s="3"/>
      <c r="F1" s="3"/>
      <c r="G1" s="3"/>
      <c r="H1" s="3"/>
      <c r="I1" s="3"/>
      <c r="J1" s="3"/>
      <c r="K1" s="3"/>
      <c r="L1" s="3"/>
      <c r="N1" s="4"/>
      <c r="O1" s="4"/>
      <c r="P1" s="4"/>
    </row>
    <row r="2" ht="36.0" customHeight="1">
      <c r="A2" s="1"/>
      <c r="B2" s="5" t="s">
        <v>1</v>
      </c>
      <c r="C2" s="6"/>
      <c r="D2" s="6"/>
      <c r="E2" s="6"/>
      <c r="F2" s="6"/>
      <c r="G2" s="6"/>
      <c r="H2" s="6"/>
      <c r="I2" s="6"/>
      <c r="J2" s="6"/>
      <c r="K2" s="6"/>
      <c r="L2" s="6"/>
      <c r="N2" s="4"/>
      <c r="O2" s="4"/>
      <c r="P2" s="4"/>
    </row>
    <row r="3" ht="7.5" customHeight="1">
      <c r="B3" s="7"/>
      <c r="C3" s="8"/>
    </row>
    <row r="4" ht="45.0" customHeight="1">
      <c r="B4" s="9" t="s">
        <v>2</v>
      </c>
      <c r="C4" s="10" t="s">
        <v>3</v>
      </c>
      <c r="D4" s="11"/>
      <c r="E4" s="12" t="s">
        <v>4</v>
      </c>
      <c r="F4" s="13"/>
      <c r="G4" s="14"/>
      <c r="H4" s="14"/>
      <c r="I4" s="14"/>
      <c r="J4" s="14"/>
      <c r="K4" s="14"/>
      <c r="L4" s="15"/>
    </row>
    <row r="5" ht="16.5" customHeight="1">
      <c r="A5" s="1"/>
    </row>
    <row r="6" ht="79.5" customHeight="1">
      <c r="B6" s="16" t="s">
        <v>5</v>
      </c>
      <c r="C6" s="17"/>
      <c r="D6" s="17"/>
      <c r="E6" s="17"/>
      <c r="F6" s="17"/>
      <c r="G6" s="17"/>
      <c r="H6" s="17"/>
      <c r="I6" s="17"/>
      <c r="J6" s="17"/>
      <c r="K6" s="17"/>
      <c r="L6" s="18"/>
    </row>
    <row r="7" ht="138.0" customHeight="1">
      <c r="B7" s="19" t="s">
        <v>6</v>
      </c>
      <c r="L7" s="20"/>
    </row>
    <row r="8" ht="81.75" customHeight="1">
      <c r="B8" s="21" t="s">
        <v>7</v>
      </c>
      <c r="L8" s="20"/>
    </row>
    <row r="9" ht="97.5" customHeight="1">
      <c r="B9" s="22" t="s">
        <v>8</v>
      </c>
      <c r="C9" s="23"/>
      <c r="D9" s="23"/>
      <c r="E9" s="23"/>
      <c r="F9" s="23"/>
      <c r="G9" s="23"/>
      <c r="H9" s="23"/>
      <c r="I9" s="23"/>
      <c r="J9" s="23"/>
      <c r="K9" s="23"/>
      <c r="L9" s="24"/>
    </row>
    <row r="10" ht="16.5" customHeight="1">
      <c r="B10" s="25"/>
      <c r="C10" s="25"/>
      <c r="D10" s="25"/>
      <c r="E10" s="25"/>
      <c r="F10" s="25"/>
      <c r="G10" s="25"/>
      <c r="H10" s="25"/>
      <c r="I10" s="25"/>
      <c r="J10" s="25"/>
      <c r="K10" s="25"/>
      <c r="L10" s="25"/>
      <c r="M10" s="26"/>
    </row>
    <row r="11" ht="19.5" customHeight="1">
      <c r="B11" s="27" t="s">
        <v>9</v>
      </c>
      <c r="C11" s="27"/>
      <c r="D11" s="27"/>
      <c r="E11" s="27"/>
      <c r="F11" s="27"/>
      <c r="G11" s="27"/>
      <c r="H11" s="27"/>
      <c r="I11" s="27"/>
      <c r="J11" s="27"/>
      <c r="K11" s="27"/>
      <c r="L11" s="27"/>
      <c r="M11" s="28"/>
    </row>
    <row r="12" ht="18.0" customHeight="1">
      <c r="B12" s="29" t="s">
        <v>10</v>
      </c>
      <c r="C12" s="29" t="s">
        <v>11</v>
      </c>
      <c r="D12" s="30" t="s">
        <v>12</v>
      </c>
      <c r="E12" s="15"/>
      <c r="F12" s="31" t="s">
        <v>13</v>
      </c>
      <c r="G12" s="32"/>
      <c r="H12" s="33" t="s">
        <v>14</v>
      </c>
      <c r="I12" s="33" t="s">
        <v>15</v>
      </c>
      <c r="J12" s="33" t="s">
        <v>14</v>
      </c>
      <c r="K12" s="33" t="s">
        <v>15</v>
      </c>
      <c r="L12" s="29" t="s">
        <v>16</v>
      </c>
      <c r="M12" s="28"/>
    </row>
    <row r="13" ht="16.5" customHeight="1">
      <c r="B13" s="34" t="s">
        <v>17</v>
      </c>
      <c r="C13" s="35" t="s">
        <v>18</v>
      </c>
      <c r="D13" s="36"/>
      <c r="E13" s="37"/>
      <c r="F13" s="38"/>
      <c r="G13" s="39"/>
      <c r="H13" s="39"/>
      <c r="I13" s="40"/>
      <c r="J13" s="39"/>
      <c r="K13" s="40"/>
      <c r="L13" s="41">
        <f t="shared" ref="L13:L49" si="1">F13*H13*J13</f>
        <v>0</v>
      </c>
      <c r="M13" s="28"/>
    </row>
    <row r="14" ht="16.5" customHeight="1">
      <c r="B14" s="42"/>
      <c r="C14" s="43" t="s">
        <v>19</v>
      </c>
      <c r="D14" s="44"/>
      <c r="E14" s="45"/>
      <c r="F14" s="46"/>
      <c r="G14" s="47"/>
      <c r="H14" s="47"/>
      <c r="I14" s="48"/>
      <c r="J14" s="47"/>
      <c r="K14" s="48"/>
      <c r="L14" s="49">
        <f t="shared" si="1"/>
        <v>0</v>
      </c>
      <c r="M14" s="28"/>
    </row>
    <row r="15" ht="16.5" customHeight="1">
      <c r="B15" s="42"/>
      <c r="C15" s="43" t="s">
        <v>20</v>
      </c>
      <c r="D15" s="44"/>
      <c r="E15" s="45"/>
      <c r="F15" s="46"/>
      <c r="G15" s="47"/>
      <c r="H15" s="47"/>
      <c r="I15" s="48"/>
      <c r="J15" s="47"/>
      <c r="K15" s="48"/>
      <c r="L15" s="49">
        <f t="shared" si="1"/>
        <v>0</v>
      </c>
      <c r="M15" s="28"/>
    </row>
    <row r="16" ht="16.5" customHeight="1">
      <c r="B16" s="50"/>
      <c r="C16" s="51"/>
      <c r="D16" s="52"/>
      <c r="E16" s="53"/>
      <c r="F16" s="54"/>
      <c r="G16" s="55"/>
      <c r="H16" s="55"/>
      <c r="I16" s="56"/>
      <c r="J16" s="55"/>
      <c r="K16" s="56"/>
      <c r="L16" s="57">
        <f t="shared" si="1"/>
        <v>0</v>
      </c>
      <c r="M16" s="28"/>
    </row>
    <row r="17" ht="16.5" customHeight="1">
      <c r="B17" s="34" t="s">
        <v>21</v>
      </c>
      <c r="C17" s="58" t="s">
        <v>22</v>
      </c>
      <c r="D17" s="36"/>
      <c r="E17" s="37"/>
      <c r="F17" s="38"/>
      <c r="G17" s="39"/>
      <c r="H17" s="39"/>
      <c r="I17" s="40"/>
      <c r="J17" s="39"/>
      <c r="K17" s="40"/>
      <c r="L17" s="41">
        <f t="shared" si="1"/>
        <v>0</v>
      </c>
      <c r="M17" s="28"/>
    </row>
    <row r="18" ht="16.5" customHeight="1">
      <c r="B18" s="42"/>
      <c r="C18" s="59"/>
      <c r="D18" s="44"/>
      <c r="E18" s="45"/>
      <c r="F18" s="46"/>
      <c r="G18" s="47"/>
      <c r="H18" s="47"/>
      <c r="I18" s="48"/>
      <c r="J18" s="47"/>
      <c r="K18" s="48"/>
      <c r="L18" s="49">
        <f t="shared" si="1"/>
        <v>0</v>
      </c>
      <c r="M18" s="28"/>
    </row>
    <row r="19" ht="16.5" customHeight="1">
      <c r="B19" s="42"/>
      <c r="C19" s="59"/>
      <c r="D19" s="44"/>
      <c r="E19" s="45"/>
      <c r="F19" s="46"/>
      <c r="G19" s="47"/>
      <c r="H19" s="47"/>
      <c r="I19" s="48"/>
      <c r="J19" s="47"/>
      <c r="K19" s="48"/>
      <c r="L19" s="49">
        <f t="shared" si="1"/>
        <v>0</v>
      </c>
      <c r="M19" s="28"/>
    </row>
    <row r="20" ht="16.5" customHeight="1">
      <c r="B20" s="50"/>
      <c r="C20" s="51"/>
      <c r="D20" s="60"/>
      <c r="E20" s="61"/>
      <c r="F20" s="62"/>
      <c r="G20" s="63"/>
      <c r="H20" s="63"/>
      <c r="I20" s="64"/>
      <c r="J20" s="63"/>
      <c r="K20" s="64"/>
      <c r="L20" s="65">
        <f t="shared" si="1"/>
        <v>0</v>
      </c>
      <c r="M20" s="28"/>
    </row>
    <row r="21" ht="16.5" customHeight="1">
      <c r="B21" s="34" t="s">
        <v>23</v>
      </c>
      <c r="C21" s="58" t="s">
        <v>24</v>
      </c>
      <c r="D21" s="66"/>
      <c r="E21" s="37"/>
      <c r="F21" s="67"/>
      <c r="G21" s="68"/>
      <c r="H21" s="68"/>
      <c r="I21" s="69"/>
      <c r="J21" s="68"/>
      <c r="K21" s="69"/>
      <c r="L21" s="70">
        <f t="shared" si="1"/>
        <v>0</v>
      </c>
      <c r="M21" s="28"/>
    </row>
    <row r="22" ht="16.5" customHeight="1">
      <c r="B22" s="42"/>
      <c r="C22" s="59"/>
      <c r="D22" s="71"/>
      <c r="E22" s="45"/>
      <c r="F22" s="46"/>
      <c r="G22" s="47"/>
      <c r="H22" s="47"/>
      <c r="I22" s="48"/>
      <c r="J22" s="47"/>
      <c r="K22" s="48"/>
      <c r="L22" s="49">
        <f t="shared" si="1"/>
        <v>0</v>
      </c>
      <c r="M22" s="28"/>
    </row>
    <row r="23" ht="16.5" customHeight="1">
      <c r="B23" s="42"/>
      <c r="C23" s="59"/>
      <c r="D23" s="71"/>
      <c r="E23" s="45"/>
      <c r="F23" s="46"/>
      <c r="G23" s="47"/>
      <c r="H23" s="47"/>
      <c r="I23" s="48"/>
      <c r="J23" s="47"/>
      <c r="K23" s="48"/>
      <c r="L23" s="49">
        <f t="shared" si="1"/>
        <v>0</v>
      </c>
      <c r="M23" s="28"/>
    </row>
    <row r="24" ht="16.5" customHeight="1">
      <c r="B24" s="42"/>
      <c r="C24" s="59"/>
      <c r="D24" s="71"/>
      <c r="E24" s="45"/>
      <c r="F24" s="46"/>
      <c r="G24" s="47"/>
      <c r="H24" s="47"/>
      <c r="I24" s="48"/>
      <c r="J24" s="47"/>
      <c r="K24" s="48"/>
      <c r="L24" s="49">
        <f t="shared" si="1"/>
        <v>0</v>
      </c>
      <c r="M24" s="28"/>
    </row>
    <row r="25" ht="16.5" customHeight="1">
      <c r="B25" s="50"/>
      <c r="C25" s="51"/>
      <c r="D25" s="72"/>
      <c r="E25" s="53"/>
      <c r="F25" s="54"/>
      <c r="G25" s="55"/>
      <c r="H25" s="55"/>
      <c r="I25" s="56"/>
      <c r="J25" s="55"/>
      <c r="K25" s="56"/>
      <c r="L25" s="57">
        <f t="shared" si="1"/>
        <v>0</v>
      </c>
      <c r="M25" s="28"/>
    </row>
    <row r="26" ht="16.5" customHeight="1">
      <c r="B26" s="34" t="s">
        <v>25</v>
      </c>
      <c r="C26" s="58" t="s">
        <v>26</v>
      </c>
      <c r="D26" s="36"/>
      <c r="E26" s="37"/>
      <c r="F26" s="38"/>
      <c r="G26" s="39"/>
      <c r="H26" s="39"/>
      <c r="I26" s="40"/>
      <c r="J26" s="39"/>
      <c r="K26" s="40"/>
      <c r="L26" s="41">
        <f t="shared" si="1"/>
        <v>0</v>
      </c>
      <c r="M26" s="28"/>
    </row>
    <row r="27" ht="16.5" customHeight="1">
      <c r="B27" s="42"/>
      <c r="C27" s="73"/>
      <c r="D27" s="44"/>
      <c r="E27" s="45"/>
      <c r="F27" s="46"/>
      <c r="G27" s="47"/>
      <c r="H27" s="47"/>
      <c r="I27" s="48"/>
      <c r="J27" s="47"/>
      <c r="K27" s="48"/>
      <c r="L27" s="49">
        <f t="shared" si="1"/>
        <v>0</v>
      </c>
      <c r="M27" s="28"/>
    </row>
    <row r="28" ht="16.5" customHeight="1">
      <c r="B28" s="50"/>
      <c r="C28" s="51"/>
      <c r="D28" s="60"/>
      <c r="E28" s="61"/>
      <c r="F28" s="62"/>
      <c r="G28" s="63"/>
      <c r="H28" s="63"/>
      <c r="I28" s="64"/>
      <c r="J28" s="63"/>
      <c r="K28" s="64"/>
      <c r="L28" s="65">
        <f t="shared" si="1"/>
        <v>0</v>
      </c>
      <c r="M28" s="28"/>
    </row>
    <row r="29" ht="16.5" customHeight="1">
      <c r="B29" s="34" t="s">
        <v>27</v>
      </c>
      <c r="C29" s="74" t="s">
        <v>28</v>
      </c>
      <c r="D29" s="75"/>
      <c r="E29" s="76"/>
      <c r="F29" s="67"/>
      <c r="G29" s="68"/>
      <c r="H29" s="68"/>
      <c r="I29" s="69"/>
      <c r="J29" s="68"/>
      <c r="K29" s="69"/>
      <c r="L29" s="70">
        <f t="shared" si="1"/>
        <v>0</v>
      </c>
      <c r="M29" s="28"/>
    </row>
    <row r="30" ht="16.5" customHeight="1">
      <c r="B30" s="42"/>
      <c r="C30" s="73"/>
      <c r="D30" s="44"/>
      <c r="E30" s="45"/>
      <c r="F30" s="46"/>
      <c r="G30" s="47"/>
      <c r="H30" s="47"/>
      <c r="I30" s="48"/>
      <c r="J30" s="47"/>
      <c r="K30" s="48"/>
      <c r="L30" s="49">
        <f t="shared" si="1"/>
        <v>0</v>
      </c>
      <c r="M30" s="28"/>
    </row>
    <row r="31" ht="16.5" customHeight="1">
      <c r="B31" s="50"/>
      <c r="C31" s="51"/>
      <c r="D31" s="72"/>
      <c r="E31" s="53"/>
      <c r="F31" s="54"/>
      <c r="G31" s="55"/>
      <c r="H31" s="55"/>
      <c r="I31" s="56"/>
      <c r="J31" s="55"/>
      <c r="K31" s="56"/>
      <c r="L31" s="57">
        <f t="shared" si="1"/>
        <v>0</v>
      </c>
      <c r="M31" s="28"/>
    </row>
    <row r="32" ht="16.5" customHeight="1">
      <c r="B32" s="34" t="s">
        <v>29</v>
      </c>
      <c r="C32" s="58" t="s">
        <v>30</v>
      </c>
      <c r="D32" s="36"/>
      <c r="E32" s="37"/>
      <c r="F32" s="38"/>
      <c r="G32" s="39"/>
      <c r="H32" s="39"/>
      <c r="I32" s="40"/>
      <c r="J32" s="39"/>
      <c r="K32" s="40"/>
      <c r="L32" s="41">
        <f t="shared" si="1"/>
        <v>0</v>
      </c>
      <c r="M32" s="28"/>
    </row>
    <row r="33" ht="16.5" customHeight="1">
      <c r="B33" s="42"/>
      <c r="C33" s="59"/>
      <c r="D33" s="44"/>
      <c r="E33" s="45"/>
      <c r="F33" s="46"/>
      <c r="G33" s="47"/>
      <c r="H33" s="47"/>
      <c r="I33" s="48"/>
      <c r="J33" s="47"/>
      <c r="K33" s="48"/>
      <c r="L33" s="49">
        <f t="shared" si="1"/>
        <v>0</v>
      </c>
      <c r="M33" s="28"/>
    </row>
    <row r="34" ht="16.5" customHeight="1">
      <c r="B34" s="50"/>
      <c r="C34" s="51"/>
      <c r="D34" s="60"/>
      <c r="E34" s="61"/>
      <c r="F34" s="62"/>
      <c r="G34" s="63"/>
      <c r="H34" s="63"/>
      <c r="I34" s="64"/>
      <c r="J34" s="63"/>
      <c r="K34" s="64"/>
      <c r="L34" s="65">
        <f t="shared" si="1"/>
        <v>0</v>
      </c>
      <c r="M34" s="28"/>
    </row>
    <row r="35" ht="16.5" customHeight="1">
      <c r="B35" s="77" t="s">
        <v>31</v>
      </c>
      <c r="C35" s="78" t="s">
        <v>32</v>
      </c>
      <c r="D35" s="79"/>
      <c r="E35" s="37"/>
      <c r="F35" s="67"/>
      <c r="G35" s="68"/>
      <c r="H35" s="68"/>
      <c r="I35" s="69"/>
      <c r="J35" s="68"/>
      <c r="K35" s="69"/>
      <c r="L35" s="70">
        <f t="shared" si="1"/>
        <v>0</v>
      </c>
      <c r="M35" s="28"/>
    </row>
    <row r="36" ht="16.5" customHeight="1">
      <c r="B36" s="80"/>
      <c r="C36" s="81"/>
      <c r="D36" s="82"/>
      <c r="E36" s="76"/>
      <c r="F36" s="46"/>
      <c r="G36" s="47"/>
      <c r="H36" s="47"/>
      <c r="I36" s="48"/>
      <c r="J36" s="47"/>
      <c r="K36" s="48"/>
      <c r="L36" s="49">
        <f t="shared" si="1"/>
        <v>0</v>
      </c>
      <c r="M36" s="28"/>
    </row>
    <row r="37" ht="16.5" customHeight="1">
      <c r="B37" s="80"/>
      <c r="C37" s="59" t="s">
        <v>33</v>
      </c>
      <c r="D37" s="82"/>
      <c r="E37" s="76"/>
      <c r="F37" s="46"/>
      <c r="G37" s="47"/>
      <c r="H37" s="47"/>
      <c r="I37" s="48"/>
      <c r="J37" s="47"/>
      <c r="K37" s="48"/>
      <c r="L37" s="49">
        <f t="shared" si="1"/>
        <v>0</v>
      </c>
      <c r="M37" s="28"/>
    </row>
    <row r="38" ht="16.5" customHeight="1">
      <c r="B38" s="80"/>
      <c r="C38" s="59"/>
      <c r="D38" s="71"/>
      <c r="E38" s="45"/>
      <c r="F38" s="46"/>
      <c r="G38" s="47"/>
      <c r="H38" s="47"/>
      <c r="I38" s="48"/>
      <c r="J38" s="47"/>
      <c r="K38" s="48"/>
      <c r="L38" s="49">
        <f t="shared" si="1"/>
        <v>0</v>
      </c>
      <c r="M38" s="28"/>
    </row>
    <row r="39" ht="16.5" customHeight="1">
      <c r="B39" s="80"/>
      <c r="C39" s="59"/>
      <c r="D39" s="71"/>
      <c r="E39" s="45"/>
      <c r="F39" s="46"/>
      <c r="G39" s="47"/>
      <c r="H39" s="47"/>
      <c r="I39" s="48"/>
      <c r="J39" s="47"/>
      <c r="K39" s="48"/>
      <c r="L39" s="49">
        <f t="shared" si="1"/>
        <v>0</v>
      </c>
      <c r="M39" s="28"/>
    </row>
    <row r="40" ht="16.5" customHeight="1">
      <c r="B40" s="80"/>
      <c r="C40" s="59"/>
      <c r="D40" s="83"/>
      <c r="E40" s="45"/>
      <c r="F40" s="46"/>
      <c r="G40" s="47"/>
      <c r="H40" s="47"/>
      <c r="I40" s="48"/>
      <c r="J40" s="47"/>
      <c r="K40" s="48"/>
      <c r="L40" s="49">
        <f t="shared" si="1"/>
        <v>0</v>
      </c>
      <c r="M40" s="28"/>
    </row>
    <row r="41" ht="16.5" customHeight="1">
      <c r="B41" s="80"/>
      <c r="C41" s="59"/>
      <c r="D41" s="84"/>
      <c r="E41" s="45"/>
      <c r="F41" s="46"/>
      <c r="G41" s="47"/>
      <c r="H41" s="47"/>
      <c r="I41" s="48"/>
      <c r="J41" s="47"/>
      <c r="K41" s="48"/>
      <c r="L41" s="49">
        <f t="shared" si="1"/>
        <v>0</v>
      </c>
      <c r="M41" s="28"/>
    </row>
    <row r="42" ht="16.5" customHeight="1">
      <c r="B42" s="80"/>
      <c r="C42" s="59"/>
      <c r="D42" s="44"/>
      <c r="E42" s="45"/>
      <c r="F42" s="46"/>
      <c r="G42" s="47"/>
      <c r="H42" s="47"/>
      <c r="I42" s="48"/>
      <c r="J42" s="47"/>
      <c r="K42" s="48"/>
      <c r="L42" s="49">
        <f t="shared" si="1"/>
        <v>0</v>
      </c>
      <c r="M42" s="28"/>
    </row>
    <row r="43" ht="16.5" customHeight="1">
      <c r="B43" s="80"/>
      <c r="C43" s="59"/>
      <c r="D43" s="44"/>
      <c r="E43" s="45"/>
      <c r="F43" s="46"/>
      <c r="G43" s="47"/>
      <c r="H43" s="47"/>
      <c r="I43" s="48"/>
      <c r="J43" s="47"/>
      <c r="K43" s="48"/>
      <c r="L43" s="49">
        <f t="shared" si="1"/>
        <v>0</v>
      </c>
      <c r="M43" s="28"/>
    </row>
    <row r="44" ht="16.5" customHeight="1">
      <c r="B44" s="80"/>
      <c r="C44" s="59"/>
      <c r="D44" s="52"/>
      <c r="E44" s="53"/>
      <c r="F44" s="46"/>
      <c r="G44" s="47"/>
      <c r="H44" s="47"/>
      <c r="I44" s="48"/>
      <c r="J44" s="47"/>
      <c r="K44" s="48"/>
      <c r="L44" s="49">
        <f t="shared" si="1"/>
        <v>0</v>
      </c>
      <c r="M44" s="28"/>
    </row>
    <row r="45" ht="16.5" customHeight="1">
      <c r="B45" s="80"/>
      <c r="C45" s="85"/>
      <c r="D45" s="52"/>
      <c r="E45" s="53"/>
      <c r="F45" s="46"/>
      <c r="G45" s="47"/>
      <c r="H45" s="47"/>
      <c r="I45" s="48"/>
      <c r="J45" s="47"/>
      <c r="K45" s="48"/>
      <c r="L45" s="49">
        <f t="shared" si="1"/>
        <v>0</v>
      </c>
      <c r="M45" s="28"/>
    </row>
    <row r="46" ht="16.5" customHeight="1">
      <c r="B46" s="86"/>
      <c r="C46" s="51"/>
      <c r="D46" s="52"/>
      <c r="E46" s="53"/>
      <c r="F46" s="54"/>
      <c r="G46" s="55"/>
      <c r="H46" s="55"/>
      <c r="I46" s="56"/>
      <c r="J46" s="55"/>
      <c r="K46" s="56"/>
      <c r="L46" s="57">
        <f t="shared" si="1"/>
        <v>0</v>
      </c>
      <c r="M46" s="28"/>
    </row>
    <row r="47" ht="19.5" customHeight="1">
      <c r="B47" s="34" t="s">
        <v>34</v>
      </c>
      <c r="C47" s="87"/>
      <c r="D47" s="88"/>
      <c r="E47" s="18"/>
      <c r="F47" s="89"/>
      <c r="G47" s="90"/>
      <c r="H47" s="90"/>
      <c r="I47" s="91"/>
      <c r="J47" s="90"/>
      <c r="K47" s="91"/>
      <c r="L47" s="92">
        <f t="shared" si="1"/>
        <v>0</v>
      </c>
      <c r="M47" s="28"/>
    </row>
    <row r="48" ht="16.5" customHeight="1">
      <c r="B48" s="93" t="s">
        <v>35</v>
      </c>
      <c r="C48" s="35" t="s">
        <v>36</v>
      </c>
      <c r="D48" s="35"/>
      <c r="E48" s="37"/>
      <c r="F48" s="67"/>
      <c r="G48" s="68"/>
      <c r="H48" s="68"/>
      <c r="I48" s="69"/>
      <c r="J48" s="68"/>
      <c r="K48" s="69"/>
      <c r="L48" s="70">
        <f t="shared" si="1"/>
        <v>0</v>
      </c>
      <c r="M48" s="28"/>
    </row>
    <row r="49" ht="16.5" customHeight="1">
      <c r="B49" s="50"/>
      <c r="C49" s="94" t="s">
        <v>37</v>
      </c>
      <c r="D49" s="60"/>
      <c r="E49" s="61"/>
      <c r="F49" s="62"/>
      <c r="G49" s="63"/>
      <c r="H49" s="63"/>
      <c r="I49" s="64"/>
      <c r="J49" s="63"/>
      <c r="K49" s="64"/>
      <c r="L49" s="49">
        <f t="shared" si="1"/>
        <v>0</v>
      </c>
      <c r="M49" s="28"/>
    </row>
    <row r="50" ht="25.5" customHeight="1">
      <c r="B50" s="95"/>
      <c r="D50" s="96"/>
      <c r="F50" s="97"/>
      <c r="G50" s="97"/>
      <c r="H50" s="97"/>
      <c r="I50" s="97"/>
      <c r="J50" s="97"/>
      <c r="K50" s="97" t="s">
        <v>38</v>
      </c>
      <c r="L50" s="98">
        <f>SUM(L13:L49)</f>
        <v>0</v>
      </c>
      <c r="M50" s="28"/>
    </row>
    <row r="51" ht="23.25" customHeight="1">
      <c r="B51" s="25"/>
      <c r="C51" s="25"/>
      <c r="D51" s="25"/>
      <c r="E51" s="25"/>
      <c r="F51" s="25"/>
      <c r="G51" s="25"/>
      <c r="H51" s="25"/>
      <c r="I51" s="25"/>
      <c r="J51" s="25"/>
      <c r="K51" s="25"/>
      <c r="L51" s="25"/>
      <c r="M51" s="28"/>
      <c r="N51" s="26"/>
    </row>
    <row r="52" ht="15.75" customHeight="1">
      <c r="B52" s="27" t="s">
        <v>39</v>
      </c>
      <c r="C52" s="27"/>
      <c r="D52" s="27"/>
      <c r="E52" s="27"/>
      <c r="F52" s="27"/>
      <c r="G52" s="27"/>
      <c r="H52" s="27"/>
      <c r="I52" s="27"/>
      <c r="J52" s="27"/>
      <c r="K52" s="27"/>
      <c r="L52" s="27"/>
      <c r="M52" s="28"/>
      <c r="N52" s="28"/>
    </row>
    <row r="53" ht="15.75" customHeight="1">
      <c r="B53" s="99" t="s">
        <v>40</v>
      </c>
      <c r="C53" s="99"/>
      <c r="D53" s="99"/>
      <c r="E53" s="99"/>
      <c r="F53" s="99"/>
      <c r="G53" s="99"/>
      <c r="H53" s="99"/>
      <c r="I53" s="99"/>
      <c r="J53" s="99"/>
      <c r="K53" s="99"/>
      <c r="L53" s="99"/>
      <c r="M53" s="28"/>
      <c r="N53" s="100"/>
    </row>
    <row r="54" ht="15.0" customHeight="1">
      <c r="B54" s="101" t="s">
        <v>10</v>
      </c>
      <c r="C54" s="101" t="s">
        <v>41</v>
      </c>
      <c r="D54" s="101" t="s">
        <v>42</v>
      </c>
      <c r="E54" s="15"/>
      <c r="F54" s="31" t="s">
        <v>43</v>
      </c>
      <c r="G54" s="32"/>
      <c r="H54" s="33" t="s">
        <v>14</v>
      </c>
      <c r="I54" s="33" t="s">
        <v>15</v>
      </c>
      <c r="J54" s="33" t="s">
        <v>14</v>
      </c>
      <c r="K54" s="33" t="s">
        <v>15</v>
      </c>
      <c r="L54" s="9" t="s">
        <v>16</v>
      </c>
      <c r="M54" s="28"/>
    </row>
    <row r="55" ht="16.5" customHeight="1">
      <c r="B55" s="102" t="s">
        <v>44</v>
      </c>
      <c r="C55" s="103" t="s">
        <v>45</v>
      </c>
      <c r="D55" s="103"/>
      <c r="E55" s="37"/>
      <c r="F55" s="104"/>
      <c r="G55" s="105"/>
      <c r="H55" s="106"/>
      <c r="I55" s="107"/>
      <c r="J55" s="106"/>
      <c r="K55" s="108"/>
      <c r="L55" s="109"/>
      <c r="M55" s="28"/>
    </row>
    <row r="56" ht="16.5" customHeight="1">
      <c r="B56" s="110"/>
      <c r="C56" s="111" t="s">
        <v>46</v>
      </c>
      <c r="D56" s="111"/>
      <c r="E56" s="45"/>
      <c r="F56" s="112"/>
      <c r="G56" s="113"/>
      <c r="H56" s="113"/>
      <c r="I56" s="113"/>
      <c r="J56" s="113"/>
      <c r="K56" s="113"/>
      <c r="L56" s="114"/>
      <c r="M56" s="28"/>
    </row>
    <row r="57" ht="16.5" customHeight="1">
      <c r="B57" s="110"/>
      <c r="C57" s="111" t="s">
        <v>47</v>
      </c>
      <c r="D57" s="111"/>
      <c r="E57" s="45"/>
      <c r="F57" s="112"/>
      <c r="G57" s="113"/>
      <c r="H57" s="113"/>
      <c r="I57" s="113"/>
      <c r="J57" s="113"/>
      <c r="K57" s="113"/>
      <c r="L57" s="114"/>
      <c r="M57" s="28"/>
    </row>
    <row r="58" ht="16.5" customHeight="1">
      <c r="B58" s="115"/>
      <c r="C58" s="51"/>
      <c r="D58" s="51"/>
      <c r="E58" s="61"/>
      <c r="F58" s="116"/>
      <c r="G58" s="117"/>
      <c r="H58" s="117"/>
      <c r="I58" s="117"/>
      <c r="J58" s="117"/>
      <c r="K58" s="117"/>
      <c r="L58" s="118"/>
    </row>
    <row r="59" ht="18.75" customHeight="1">
      <c r="B59" s="119"/>
      <c r="D59" s="120"/>
      <c r="E59" s="120" t="s">
        <v>48</v>
      </c>
      <c r="F59" s="120"/>
      <c r="G59" s="120"/>
      <c r="H59" s="120"/>
      <c r="I59" s="120"/>
      <c r="J59" s="120"/>
      <c r="K59" s="120"/>
      <c r="L59" s="98">
        <f>SUM(L55:L58)</f>
        <v>0</v>
      </c>
    </row>
    <row r="60" ht="15.75" customHeight="1">
      <c r="B60" s="121"/>
      <c r="C60" s="121"/>
      <c r="D60" s="122"/>
      <c r="E60" s="122"/>
      <c r="F60" s="122"/>
      <c r="G60" s="122"/>
      <c r="H60" s="122"/>
      <c r="I60" s="122"/>
      <c r="J60" s="122"/>
      <c r="K60" s="122"/>
      <c r="L60" s="121"/>
      <c r="M60" s="123"/>
      <c r="N60" s="123"/>
    </row>
    <row r="61" ht="35.25" customHeight="1">
      <c r="B61" s="121"/>
      <c r="C61" s="121"/>
      <c r="D61" s="122"/>
      <c r="F61" s="124" t="s">
        <v>49</v>
      </c>
      <c r="G61" s="125"/>
      <c r="H61" s="125"/>
      <c r="I61" s="125"/>
      <c r="J61" s="125"/>
      <c r="K61" s="126"/>
      <c r="L61" s="127">
        <f>L50+L59</f>
        <v>0</v>
      </c>
    </row>
    <row r="62" ht="15.75" customHeight="1">
      <c r="B62" s="128"/>
      <c r="C62" s="128"/>
      <c r="D62" s="128"/>
      <c r="E62" s="128"/>
      <c r="F62" s="128"/>
      <c r="G62" s="128"/>
      <c r="H62" s="128"/>
      <c r="I62" s="128"/>
      <c r="J62" s="128"/>
      <c r="K62" s="128"/>
      <c r="L62" s="128"/>
      <c r="M62" s="129"/>
      <c r="N62" s="129"/>
    </row>
    <row r="63" ht="15.75" customHeight="1">
      <c r="B63" s="130"/>
      <c r="C63" s="130"/>
      <c r="D63" s="130" t="s">
        <v>50</v>
      </c>
      <c r="E63" s="130"/>
      <c r="F63" s="130"/>
      <c r="G63" s="130"/>
      <c r="H63" s="130"/>
      <c r="I63" s="130"/>
      <c r="J63" s="130"/>
      <c r="K63" s="130"/>
      <c r="L63" s="130"/>
      <c r="M63" s="13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2">
    <mergeCell ref="B1:L1"/>
    <mergeCell ref="B2:L2"/>
    <mergeCell ref="F4:L4"/>
    <mergeCell ref="B6:L6"/>
    <mergeCell ref="B7:L7"/>
    <mergeCell ref="B8:L8"/>
    <mergeCell ref="B9:L9"/>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57:E57"/>
    <mergeCell ref="D58:E58"/>
    <mergeCell ref="F61:K61"/>
    <mergeCell ref="D47:E47"/>
    <mergeCell ref="D48:E48"/>
    <mergeCell ref="D49:E49"/>
    <mergeCell ref="D54:E54"/>
    <mergeCell ref="B55:B58"/>
    <mergeCell ref="D55:E55"/>
    <mergeCell ref="D56:E56"/>
  </mergeCells>
  <printOptions horizontalCentered="1"/>
  <pageMargins bottom="0.39370078740157477" footer="0.0" header="0.0" left="0.25" right="0.25" top="0.39370078740157477"/>
  <pageSetup fitToWidth="0" paperSize="9" cellComments="atEnd"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6.75"/>
    <col customWidth="1" min="2" max="2" width="20.13"/>
    <col customWidth="1" min="3" max="3" width="30.75"/>
    <col customWidth="1" min="4" max="4" width="1.63"/>
    <col customWidth="1" min="5" max="5" width="36.38"/>
    <col customWidth="1" min="6" max="6" width="13.5"/>
    <col customWidth="1" min="7" max="11" width="3.88"/>
    <col customWidth="1" min="12" max="12" width="14.63"/>
    <col customWidth="1" min="13" max="13" width="16.63"/>
    <col customWidth="1" min="14" max="14" width="20.5"/>
    <col customWidth="1" min="15" max="33" width="10.88"/>
  </cols>
  <sheetData>
    <row r="1" ht="27.0" customHeight="1">
      <c r="A1" s="1"/>
      <c r="B1" s="2" t="s">
        <v>0</v>
      </c>
      <c r="C1" s="3"/>
      <c r="D1" s="3"/>
      <c r="E1" s="3"/>
      <c r="F1" s="3"/>
      <c r="G1" s="3"/>
      <c r="H1" s="3"/>
      <c r="I1" s="3"/>
      <c r="J1" s="3"/>
      <c r="K1" s="3"/>
      <c r="L1" s="3"/>
      <c r="N1" s="4"/>
      <c r="O1" s="4"/>
      <c r="P1" s="4"/>
    </row>
    <row r="2" ht="36.0" customHeight="1">
      <c r="A2" s="1"/>
      <c r="B2" s="5" t="s">
        <v>1</v>
      </c>
      <c r="C2" s="6"/>
      <c r="D2" s="6"/>
      <c r="E2" s="6"/>
      <c r="F2" s="6"/>
      <c r="G2" s="6"/>
      <c r="H2" s="6"/>
      <c r="I2" s="6"/>
      <c r="J2" s="6"/>
      <c r="K2" s="6"/>
      <c r="L2" s="6"/>
      <c r="N2" s="4"/>
      <c r="O2" s="4"/>
      <c r="P2" s="4"/>
    </row>
    <row r="3" ht="7.5" customHeight="1">
      <c r="B3" s="7"/>
      <c r="C3" s="8"/>
    </row>
    <row r="4" ht="45.0" customHeight="1">
      <c r="B4" s="9" t="s">
        <v>2</v>
      </c>
      <c r="C4" s="10" t="s">
        <v>3</v>
      </c>
      <c r="D4" s="11"/>
      <c r="E4" s="12" t="s">
        <v>51</v>
      </c>
      <c r="F4" s="13" t="s">
        <v>52</v>
      </c>
      <c r="G4" s="14"/>
      <c r="H4" s="14"/>
      <c r="I4" s="14"/>
      <c r="J4" s="14"/>
      <c r="K4" s="14"/>
      <c r="L4" s="15"/>
    </row>
    <row r="5" ht="16.5" customHeight="1">
      <c r="A5" s="1"/>
    </row>
    <row r="6" ht="79.5" customHeight="1">
      <c r="B6" s="16" t="s">
        <v>5</v>
      </c>
      <c r="C6" s="17"/>
      <c r="D6" s="17"/>
      <c r="E6" s="17"/>
      <c r="F6" s="17"/>
      <c r="G6" s="17"/>
      <c r="H6" s="17"/>
      <c r="I6" s="17"/>
      <c r="J6" s="17"/>
      <c r="K6" s="17"/>
      <c r="L6" s="18"/>
    </row>
    <row r="7" ht="138.0" customHeight="1">
      <c r="B7" s="19" t="s">
        <v>6</v>
      </c>
      <c r="L7" s="20"/>
    </row>
    <row r="8" ht="81.75" customHeight="1">
      <c r="B8" s="21" t="s">
        <v>7</v>
      </c>
      <c r="L8" s="20"/>
    </row>
    <row r="9" ht="97.5" customHeight="1">
      <c r="B9" s="22" t="s">
        <v>8</v>
      </c>
      <c r="C9" s="23"/>
      <c r="D9" s="23"/>
      <c r="E9" s="23"/>
      <c r="F9" s="23"/>
      <c r="G9" s="23"/>
      <c r="H9" s="23"/>
      <c r="I9" s="23"/>
      <c r="J9" s="23"/>
      <c r="K9" s="23"/>
      <c r="L9" s="24"/>
    </row>
    <row r="10" ht="16.5" customHeight="1">
      <c r="B10" s="25"/>
      <c r="C10" s="25"/>
      <c r="D10" s="25"/>
      <c r="E10" s="25"/>
      <c r="F10" s="25"/>
      <c r="G10" s="25"/>
      <c r="H10" s="25"/>
      <c r="I10" s="25"/>
      <c r="J10" s="25"/>
      <c r="K10" s="25"/>
      <c r="L10" s="25"/>
      <c r="M10" s="26"/>
    </row>
    <row r="11" ht="19.5" customHeight="1">
      <c r="B11" s="27" t="s">
        <v>9</v>
      </c>
      <c r="C11" s="27"/>
      <c r="D11" s="27"/>
      <c r="E11" s="27"/>
      <c r="F11" s="27"/>
      <c r="G11" s="27"/>
      <c r="H11" s="27"/>
      <c r="I11" s="27"/>
      <c r="J11" s="27"/>
      <c r="K11" s="27"/>
      <c r="L11" s="27"/>
      <c r="M11" s="28"/>
    </row>
    <row r="12" ht="18.0" customHeight="1">
      <c r="B12" s="29" t="s">
        <v>10</v>
      </c>
      <c r="C12" s="29" t="s">
        <v>11</v>
      </c>
      <c r="D12" s="30" t="s">
        <v>12</v>
      </c>
      <c r="E12" s="15"/>
      <c r="F12" s="31" t="s">
        <v>53</v>
      </c>
      <c r="G12" s="32"/>
      <c r="H12" s="33" t="s">
        <v>14</v>
      </c>
      <c r="I12" s="33" t="s">
        <v>15</v>
      </c>
      <c r="J12" s="33" t="s">
        <v>14</v>
      </c>
      <c r="K12" s="33" t="s">
        <v>15</v>
      </c>
      <c r="L12" s="29" t="s">
        <v>16</v>
      </c>
      <c r="M12" s="28"/>
    </row>
    <row r="13" ht="16.5" customHeight="1">
      <c r="B13" s="34" t="s">
        <v>17</v>
      </c>
      <c r="C13" s="35" t="s">
        <v>18</v>
      </c>
      <c r="D13" s="36" t="s">
        <v>54</v>
      </c>
      <c r="E13" s="37"/>
      <c r="F13" s="38">
        <v>1000.0</v>
      </c>
      <c r="G13" s="39" t="s">
        <v>55</v>
      </c>
      <c r="H13" s="39">
        <v>5.0</v>
      </c>
      <c r="I13" s="40" t="s">
        <v>56</v>
      </c>
      <c r="J13" s="39">
        <v>40.0</v>
      </c>
      <c r="K13" s="40" t="s">
        <v>57</v>
      </c>
      <c r="L13" s="41">
        <f>F13*H13*J13</f>
        <v>200000</v>
      </c>
      <c r="M13" s="28"/>
    </row>
    <row r="14" ht="16.5" customHeight="1">
      <c r="B14" s="42"/>
      <c r="C14" s="43" t="s">
        <v>19</v>
      </c>
      <c r="D14" s="44" t="s">
        <v>58</v>
      </c>
      <c r="E14" s="45"/>
      <c r="F14" s="46">
        <v>20000.0</v>
      </c>
      <c r="G14" s="47" t="s">
        <v>55</v>
      </c>
      <c r="H14" s="47">
        <v>2.0</v>
      </c>
      <c r="I14" s="47" t="s">
        <v>59</v>
      </c>
      <c r="J14" s="47"/>
      <c r="K14" s="48"/>
      <c r="L14" s="49">
        <f t="shared" ref="L14:L16" si="1">F14*H14</f>
        <v>40000</v>
      </c>
      <c r="M14" s="28"/>
    </row>
    <row r="15" ht="16.5" customHeight="1">
      <c r="B15" s="42"/>
      <c r="C15" s="43" t="s">
        <v>20</v>
      </c>
      <c r="D15" s="44" t="s">
        <v>60</v>
      </c>
      <c r="E15" s="45"/>
      <c r="F15" s="46">
        <v>30000.0</v>
      </c>
      <c r="G15" s="47" t="s">
        <v>55</v>
      </c>
      <c r="H15" s="47">
        <v>2.0</v>
      </c>
      <c r="I15" s="47" t="s">
        <v>61</v>
      </c>
      <c r="J15" s="47"/>
      <c r="K15" s="48"/>
      <c r="L15" s="49">
        <f t="shared" si="1"/>
        <v>60000</v>
      </c>
      <c r="M15" s="28"/>
    </row>
    <row r="16" ht="16.5" customHeight="1">
      <c r="B16" s="50"/>
      <c r="C16" s="51"/>
      <c r="D16" s="52" t="s">
        <v>62</v>
      </c>
      <c r="E16" s="53"/>
      <c r="F16" s="54">
        <v>19500.0</v>
      </c>
      <c r="G16" s="55" t="s">
        <v>55</v>
      </c>
      <c r="H16" s="55">
        <v>2.0</v>
      </c>
      <c r="I16" s="55" t="s">
        <v>61</v>
      </c>
      <c r="J16" s="55"/>
      <c r="K16" s="56"/>
      <c r="L16" s="57">
        <f t="shared" si="1"/>
        <v>39000</v>
      </c>
      <c r="M16" s="28"/>
    </row>
    <row r="17" ht="16.5" customHeight="1">
      <c r="B17" s="34" t="s">
        <v>21</v>
      </c>
      <c r="C17" s="58" t="s">
        <v>22</v>
      </c>
      <c r="D17" s="36" t="s">
        <v>63</v>
      </c>
      <c r="E17" s="37"/>
      <c r="F17" s="38">
        <v>1000000.0</v>
      </c>
      <c r="G17" s="39" t="s">
        <v>64</v>
      </c>
      <c r="H17" s="39"/>
      <c r="I17" s="39"/>
      <c r="J17" s="39"/>
      <c r="K17" s="40"/>
      <c r="L17" s="41">
        <f>F17</f>
        <v>1000000</v>
      </c>
      <c r="M17" s="28"/>
    </row>
    <row r="18" ht="16.5" customHeight="1">
      <c r="B18" s="42"/>
      <c r="C18" s="59"/>
      <c r="D18" s="44" t="s">
        <v>65</v>
      </c>
      <c r="E18" s="45"/>
      <c r="F18" s="46">
        <v>300000.0</v>
      </c>
      <c r="G18" s="47" t="s">
        <v>55</v>
      </c>
      <c r="H18" s="47">
        <v>5.0</v>
      </c>
      <c r="I18" s="47" t="s">
        <v>66</v>
      </c>
      <c r="J18" s="47"/>
      <c r="K18" s="48"/>
      <c r="L18" s="49">
        <f>F18*H18</f>
        <v>1500000</v>
      </c>
      <c r="M18" s="28"/>
    </row>
    <row r="19" ht="16.5" customHeight="1">
      <c r="B19" s="42"/>
      <c r="C19" s="59"/>
      <c r="D19" s="44" t="s">
        <v>67</v>
      </c>
      <c r="E19" s="45"/>
      <c r="F19" s="46">
        <v>500000.0</v>
      </c>
      <c r="G19" s="47" t="s">
        <v>64</v>
      </c>
      <c r="H19" s="47"/>
      <c r="I19" s="48"/>
      <c r="J19" s="47"/>
      <c r="K19" s="48"/>
      <c r="L19" s="49">
        <f>F19</f>
        <v>500000</v>
      </c>
      <c r="M19" s="28"/>
    </row>
    <row r="20" ht="16.5" customHeight="1">
      <c r="B20" s="50"/>
      <c r="C20" s="51"/>
      <c r="D20" s="60"/>
      <c r="E20" s="61"/>
      <c r="F20" s="62"/>
      <c r="G20" s="64"/>
      <c r="H20" s="63"/>
      <c r="I20" s="64"/>
      <c r="J20" s="63"/>
      <c r="K20" s="64"/>
      <c r="L20" s="65"/>
      <c r="M20" s="28"/>
    </row>
    <row r="21" ht="16.5" customHeight="1">
      <c r="B21" s="34" t="s">
        <v>23</v>
      </c>
      <c r="C21" s="58" t="s">
        <v>24</v>
      </c>
      <c r="D21" s="66" t="s">
        <v>68</v>
      </c>
      <c r="E21" s="37"/>
      <c r="F21" s="67">
        <v>50000.0</v>
      </c>
      <c r="G21" s="68" t="s">
        <v>55</v>
      </c>
      <c r="H21" s="68">
        <v>5.0</v>
      </c>
      <c r="I21" s="68" t="s">
        <v>69</v>
      </c>
      <c r="J21" s="68"/>
      <c r="K21" s="69"/>
      <c r="L21" s="70">
        <f>F21*H21</f>
        <v>250000</v>
      </c>
      <c r="M21" s="28"/>
    </row>
    <row r="22" ht="16.5" customHeight="1">
      <c r="B22" s="42"/>
      <c r="C22" s="59"/>
      <c r="D22" s="71" t="s">
        <v>70</v>
      </c>
      <c r="E22" s="45"/>
      <c r="F22" s="46">
        <v>10000.0</v>
      </c>
      <c r="G22" s="47" t="s">
        <v>55</v>
      </c>
      <c r="H22" s="47">
        <v>3.0</v>
      </c>
      <c r="I22" s="47" t="s">
        <v>71</v>
      </c>
      <c r="J22" s="47">
        <v>5.0</v>
      </c>
      <c r="K22" s="48" t="s">
        <v>57</v>
      </c>
      <c r="L22" s="49">
        <f t="shared" ref="L22:L23" si="2">F22*H22*J22</f>
        <v>150000</v>
      </c>
      <c r="M22" s="28"/>
    </row>
    <row r="23" ht="16.5" customHeight="1">
      <c r="B23" s="42"/>
      <c r="C23" s="59"/>
      <c r="D23" s="71" t="s">
        <v>72</v>
      </c>
      <c r="E23" s="45"/>
      <c r="F23" s="46">
        <v>20000.0</v>
      </c>
      <c r="G23" s="47" t="s">
        <v>55</v>
      </c>
      <c r="H23" s="47">
        <v>2.0</v>
      </c>
      <c r="I23" s="47" t="s">
        <v>71</v>
      </c>
      <c r="J23" s="47">
        <v>5.0</v>
      </c>
      <c r="K23" s="48" t="s">
        <v>57</v>
      </c>
      <c r="L23" s="49">
        <f t="shared" si="2"/>
        <v>200000</v>
      </c>
      <c r="M23" s="28"/>
    </row>
    <row r="24" ht="16.5" customHeight="1">
      <c r="B24" s="42"/>
      <c r="C24" s="59"/>
      <c r="D24" s="71" t="s">
        <v>73</v>
      </c>
      <c r="E24" s="45"/>
      <c r="F24" s="46">
        <v>80000.0</v>
      </c>
      <c r="G24" s="47" t="s">
        <v>55</v>
      </c>
      <c r="H24" s="47">
        <v>10.0</v>
      </c>
      <c r="I24" s="48" t="s">
        <v>57</v>
      </c>
      <c r="J24" s="47"/>
      <c r="K24" s="48"/>
      <c r="L24" s="49">
        <f>F24*H24</f>
        <v>800000</v>
      </c>
      <c r="M24" s="28"/>
    </row>
    <row r="25" ht="16.5" customHeight="1">
      <c r="B25" s="50"/>
      <c r="C25" s="51"/>
      <c r="D25" s="72"/>
      <c r="E25" s="53"/>
      <c r="F25" s="54"/>
      <c r="G25" s="56"/>
      <c r="H25" s="55"/>
      <c r="I25" s="56"/>
      <c r="J25" s="55"/>
      <c r="K25" s="56"/>
      <c r="L25" s="57"/>
      <c r="M25" s="28"/>
    </row>
    <row r="26" ht="16.5" customHeight="1">
      <c r="B26" s="34" t="s">
        <v>25</v>
      </c>
      <c r="C26" s="58" t="s">
        <v>26</v>
      </c>
      <c r="D26" s="36" t="s">
        <v>74</v>
      </c>
      <c r="E26" s="37"/>
      <c r="F26" s="38">
        <v>10000.0</v>
      </c>
      <c r="G26" s="39" t="s">
        <v>64</v>
      </c>
      <c r="H26" s="39"/>
      <c r="I26" s="40"/>
      <c r="J26" s="39"/>
      <c r="K26" s="40"/>
      <c r="L26" s="41">
        <f t="shared" ref="L26:L27" si="3">F26</f>
        <v>10000</v>
      </c>
      <c r="M26" s="28"/>
    </row>
    <row r="27" ht="16.5" customHeight="1">
      <c r="B27" s="42"/>
      <c r="C27" s="73"/>
      <c r="D27" s="44" t="s">
        <v>75</v>
      </c>
      <c r="E27" s="45"/>
      <c r="F27" s="46">
        <v>10000.0</v>
      </c>
      <c r="G27" s="47" t="s">
        <v>64</v>
      </c>
      <c r="H27" s="47"/>
      <c r="I27" s="48"/>
      <c r="J27" s="47"/>
      <c r="K27" s="48"/>
      <c r="L27" s="49">
        <f t="shared" si="3"/>
        <v>10000</v>
      </c>
      <c r="M27" s="28"/>
    </row>
    <row r="28" ht="16.5" customHeight="1">
      <c r="B28" s="50"/>
      <c r="C28" s="51"/>
      <c r="D28" s="60"/>
      <c r="E28" s="61"/>
      <c r="F28" s="62"/>
      <c r="G28" s="64"/>
      <c r="H28" s="63"/>
      <c r="I28" s="64"/>
      <c r="J28" s="63"/>
      <c r="K28" s="64"/>
      <c r="L28" s="65"/>
      <c r="M28" s="28"/>
    </row>
    <row r="29" ht="16.5" customHeight="1">
      <c r="B29" s="34" t="s">
        <v>27</v>
      </c>
      <c r="C29" s="74" t="s">
        <v>28</v>
      </c>
      <c r="D29" s="75" t="s">
        <v>76</v>
      </c>
      <c r="E29" s="76"/>
      <c r="F29" s="67">
        <v>5000.0</v>
      </c>
      <c r="G29" s="68" t="s">
        <v>55</v>
      </c>
      <c r="H29" s="68">
        <v>4.0</v>
      </c>
      <c r="I29" s="68" t="s">
        <v>77</v>
      </c>
      <c r="J29" s="68"/>
      <c r="K29" s="69"/>
      <c r="L29" s="70">
        <f t="shared" ref="L29:L30" si="4">F29*H29</f>
        <v>20000</v>
      </c>
      <c r="M29" s="28"/>
    </row>
    <row r="30" ht="16.5" customHeight="1">
      <c r="B30" s="42"/>
      <c r="C30" s="73"/>
      <c r="D30" s="44" t="s">
        <v>76</v>
      </c>
      <c r="E30" s="45"/>
      <c r="F30" s="46">
        <v>5000.0</v>
      </c>
      <c r="G30" s="47" t="s">
        <v>55</v>
      </c>
      <c r="H30" s="47">
        <v>2.0</v>
      </c>
      <c r="I30" s="47" t="s">
        <v>77</v>
      </c>
      <c r="J30" s="47"/>
      <c r="K30" s="48"/>
      <c r="L30" s="49">
        <f t="shared" si="4"/>
        <v>10000</v>
      </c>
      <c r="M30" s="28"/>
    </row>
    <row r="31" ht="16.5" customHeight="1">
      <c r="B31" s="50"/>
      <c r="C31" s="51"/>
      <c r="D31" s="72"/>
      <c r="E31" s="53"/>
      <c r="F31" s="54"/>
      <c r="G31" s="56"/>
      <c r="H31" s="55"/>
      <c r="I31" s="56"/>
      <c r="J31" s="55"/>
      <c r="K31" s="56"/>
      <c r="L31" s="57"/>
      <c r="M31" s="28"/>
    </row>
    <row r="32" ht="16.5" customHeight="1">
      <c r="B32" s="34" t="s">
        <v>29</v>
      </c>
      <c r="C32" s="58" t="s">
        <v>30</v>
      </c>
      <c r="D32" s="36" t="s">
        <v>78</v>
      </c>
      <c r="E32" s="37"/>
      <c r="F32" s="38">
        <v>200.0</v>
      </c>
      <c r="G32" s="39" t="s">
        <v>55</v>
      </c>
      <c r="H32" s="39">
        <v>55.0</v>
      </c>
      <c r="I32" s="39" t="s">
        <v>79</v>
      </c>
      <c r="J32" s="39"/>
      <c r="K32" s="40"/>
      <c r="L32" s="41">
        <f t="shared" ref="L32:L33" si="5">F32*H32</f>
        <v>11000</v>
      </c>
      <c r="M32" s="28"/>
    </row>
    <row r="33" ht="16.5" customHeight="1">
      <c r="B33" s="42"/>
      <c r="C33" s="59"/>
      <c r="D33" s="44" t="s">
        <v>80</v>
      </c>
      <c r="E33" s="45"/>
      <c r="F33" s="46">
        <v>100000.0</v>
      </c>
      <c r="G33" s="47" t="s">
        <v>55</v>
      </c>
      <c r="H33" s="47">
        <v>3.0</v>
      </c>
      <c r="I33" s="47" t="s">
        <v>81</v>
      </c>
      <c r="J33" s="47"/>
      <c r="K33" s="48"/>
      <c r="L33" s="49">
        <f t="shared" si="5"/>
        <v>300000</v>
      </c>
      <c r="M33" s="28"/>
    </row>
    <row r="34" ht="16.5" customHeight="1">
      <c r="B34" s="50"/>
      <c r="C34" s="51"/>
      <c r="D34" s="60"/>
      <c r="E34" s="61"/>
      <c r="F34" s="62"/>
      <c r="G34" s="64"/>
      <c r="H34" s="63"/>
      <c r="I34" s="64"/>
      <c r="J34" s="63"/>
      <c r="K34" s="64"/>
      <c r="L34" s="65"/>
      <c r="M34" s="28"/>
    </row>
    <row r="35" ht="16.5" customHeight="1">
      <c r="B35" s="77" t="s">
        <v>31</v>
      </c>
      <c r="C35" s="78" t="s">
        <v>32</v>
      </c>
      <c r="D35" s="79" t="s">
        <v>82</v>
      </c>
      <c r="E35" s="37"/>
      <c r="F35" s="67">
        <v>200000.0</v>
      </c>
      <c r="G35" s="68" t="s">
        <v>64</v>
      </c>
      <c r="H35" s="68"/>
      <c r="I35" s="69"/>
      <c r="J35" s="68"/>
      <c r="K35" s="69"/>
      <c r="L35" s="70">
        <f t="shared" ref="L35:L37" si="6">F35</f>
        <v>200000</v>
      </c>
      <c r="M35" s="28"/>
    </row>
    <row r="36" ht="16.5" customHeight="1">
      <c r="B36" s="80"/>
      <c r="C36" s="81"/>
      <c r="D36" s="82" t="s">
        <v>83</v>
      </c>
      <c r="E36" s="76"/>
      <c r="F36" s="46">
        <v>500000.0</v>
      </c>
      <c r="G36" s="47" t="s">
        <v>64</v>
      </c>
      <c r="H36" s="47"/>
      <c r="I36" s="48"/>
      <c r="J36" s="47"/>
      <c r="K36" s="48"/>
      <c r="L36" s="49">
        <f t="shared" si="6"/>
        <v>500000</v>
      </c>
      <c r="M36" s="28"/>
    </row>
    <row r="37" ht="16.5" customHeight="1">
      <c r="B37" s="80"/>
      <c r="C37" s="59" t="s">
        <v>33</v>
      </c>
      <c r="D37" s="82" t="s">
        <v>84</v>
      </c>
      <c r="E37" s="76"/>
      <c r="F37" s="46">
        <v>500000.0</v>
      </c>
      <c r="G37" s="47" t="s">
        <v>64</v>
      </c>
      <c r="H37" s="47"/>
      <c r="I37" s="48"/>
      <c r="J37" s="47"/>
      <c r="K37" s="48"/>
      <c r="L37" s="49">
        <f t="shared" si="6"/>
        <v>500000</v>
      </c>
      <c r="M37" s="28"/>
    </row>
    <row r="38" ht="16.5" customHeight="1">
      <c r="B38" s="80"/>
      <c r="C38" s="59"/>
      <c r="D38" s="71" t="s">
        <v>85</v>
      </c>
      <c r="E38" s="45"/>
      <c r="F38" s="46">
        <v>50000.0</v>
      </c>
      <c r="G38" s="47" t="s">
        <v>55</v>
      </c>
      <c r="H38" s="47">
        <v>2.0</v>
      </c>
      <c r="I38" s="47" t="s">
        <v>61</v>
      </c>
      <c r="J38" s="47"/>
      <c r="K38" s="48"/>
      <c r="L38" s="49">
        <f t="shared" ref="L38:L39" si="7">F38*H38</f>
        <v>100000</v>
      </c>
      <c r="M38" s="28"/>
    </row>
    <row r="39" ht="16.5" customHeight="1">
      <c r="B39" s="80"/>
      <c r="C39" s="59"/>
      <c r="D39" s="71" t="s">
        <v>86</v>
      </c>
      <c r="E39" s="45"/>
      <c r="F39" s="46">
        <v>50000.0</v>
      </c>
      <c r="G39" s="47" t="s">
        <v>55</v>
      </c>
      <c r="H39" s="47">
        <v>4.0</v>
      </c>
      <c r="I39" s="47" t="s">
        <v>61</v>
      </c>
      <c r="J39" s="47"/>
      <c r="K39" s="48"/>
      <c r="L39" s="49">
        <f t="shared" si="7"/>
        <v>200000</v>
      </c>
      <c r="M39" s="28"/>
    </row>
    <row r="40" ht="16.5" customHeight="1">
      <c r="B40" s="80"/>
      <c r="C40" s="59"/>
      <c r="D40" s="83" t="s">
        <v>87</v>
      </c>
      <c r="E40" s="45"/>
      <c r="F40" s="46">
        <v>1000000.0</v>
      </c>
      <c r="G40" s="47" t="s">
        <v>64</v>
      </c>
      <c r="H40" s="47"/>
      <c r="I40" s="48"/>
      <c r="J40" s="47"/>
      <c r="K40" s="48"/>
      <c r="L40" s="49">
        <f t="shared" ref="L40:L46" si="8">F40</f>
        <v>1000000</v>
      </c>
      <c r="M40" s="28"/>
    </row>
    <row r="41" ht="16.5" customHeight="1">
      <c r="B41" s="80"/>
      <c r="C41" s="59"/>
      <c r="D41" s="84" t="s">
        <v>88</v>
      </c>
      <c r="E41" s="45"/>
      <c r="F41" s="46">
        <v>200000.0</v>
      </c>
      <c r="G41" s="47" t="s">
        <v>64</v>
      </c>
      <c r="H41" s="47"/>
      <c r="I41" s="48"/>
      <c r="J41" s="47"/>
      <c r="K41" s="48"/>
      <c r="L41" s="49">
        <f t="shared" si="8"/>
        <v>200000</v>
      </c>
      <c r="M41" s="28"/>
    </row>
    <row r="42" ht="16.5" customHeight="1">
      <c r="B42" s="80"/>
      <c r="C42" s="59"/>
      <c r="D42" s="44" t="s">
        <v>89</v>
      </c>
      <c r="E42" s="45"/>
      <c r="F42" s="46">
        <v>500000.0</v>
      </c>
      <c r="G42" s="47" t="s">
        <v>64</v>
      </c>
      <c r="H42" s="47"/>
      <c r="I42" s="48"/>
      <c r="J42" s="47"/>
      <c r="K42" s="48"/>
      <c r="L42" s="49">
        <f t="shared" si="8"/>
        <v>500000</v>
      </c>
      <c r="M42" s="28"/>
    </row>
    <row r="43" ht="16.5" customHeight="1">
      <c r="B43" s="80"/>
      <c r="C43" s="59"/>
      <c r="D43" s="44" t="s">
        <v>90</v>
      </c>
      <c r="E43" s="45"/>
      <c r="F43" s="46">
        <v>200000.0</v>
      </c>
      <c r="G43" s="47" t="s">
        <v>64</v>
      </c>
      <c r="H43" s="47"/>
      <c r="I43" s="48"/>
      <c r="J43" s="47"/>
      <c r="K43" s="48"/>
      <c r="L43" s="49">
        <f t="shared" si="8"/>
        <v>200000</v>
      </c>
      <c r="M43" s="28"/>
    </row>
    <row r="44" ht="16.5" customHeight="1">
      <c r="B44" s="80"/>
      <c r="C44" s="59"/>
      <c r="D44" s="52" t="s">
        <v>91</v>
      </c>
      <c r="E44" s="53"/>
      <c r="F44" s="46">
        <v>80000.0</v>
      </c>
      <c r="G44" s="47" t="s">
        <v>64</v>
      </c>
      <c r="H44" s="47"/>
      <c r="I44" s="48"/>
      <c r="J44" s="47"/>
      <c r="K44" s="48"/>
      <c r="L44" s="49">
        <f t="shared" si="8"/>
        <v>80000</v>
      </c>
      <c r="M44" s="28"/>
    </row>
    <row r="45" ht="16.5" customHeight="1">
      <c r="B45" s="80"/>
      <c r="C45" s="85"/>
      <c r="D45" s="52" t="s">
        <v>92</v>
      </c>
      <c r="E45" s="53"/>
      <c r="F45" s="46">
        <v>10000.0</v>
      </c>
      <c r="G45" s="47" t="s">
        <v>64</v>
      </c>
      <c r="H45" s="47"/>
      <c r="I45" s="48"/>
      <c r="J45" s="47"/>
      <c r="K45" s="48"/>
      <c r="L45" s="49">
        <f t="shared" si="8"/>
        <v>10000</v>
      </c>
      <c r="M45" s="28"/>
    </row>
    <row r="46" ht="16.5" customHeight="1">
      <c r="B46" s="86"/>
      <c r="C46" s="51"/>
      <c r="D46" s="52" t="s">
        <v>93</v>
      </c>
      <c r="E46" s="53"/>
      <c r="F46" s="54">
        <v>500000.0</v>
      </c>
      <c r="G46" s="55" t="s">
        <v>64</v>
      </c>
      <c r="H46" s="55"/>
      <c r="I46" s="56"/>
      <c r="J46" s="55"/>
      <c r="K46" s="56"/>
      <c r="L46" s="57">
        <f t="shared" si="8"/>
        <v>500000</v>
      </c>
      <c r="M46" s="28"/>
    </row>
    <row r="47" ht="19.5" customHeight="1">
      <c r="B47" s="34" t="s">
        <v>34</v>
      </c>
      <c r="C47" s="87"/>
      <c r="D47" s="88"/>
      <c r="E47" s="18"/>
      <c r="F47" s="89"/>
      <c r="G47" s="91"/>
      <c r="H47" s="90"/>
      <c r="I47" s="91"/>
      <c r="J47" s="90"/>
      <c r="K47" s="91"/>
      <c r="L47" s="92"/>
      <c r="M47" s="28"/>
    </row>
    <row r="48" ht="16.5" customHeight="1">
      <c r="B48" s="93" t="s">
        <v>35</v>
      </c>
      <c r="C48" s="35" t="s">
        <v>36</v>
      </c>
      <c r="D48" s="35" t="s">
        <v>36</v>
      </c>
      <c r="E48" s="37"/>
      <c r="F48" s="67">
        <v>909000.0</v>
      </c>
      <c r="G48" s="68" t="s">
        <v>64</v>
      </c>
      <c r="H48" s="68"/>
      <c r="I48" s="69"/>
      <c r="J48" s="68"/>
      <c r="K48" s="69"/>
      <c r="L48" s="70">
        <f>sum(L13:L46)*10%</f>
        <v>909000</v>
      </c>
      <c r="M48" s="28"/>
    </row>
    <row r="49" ht="16.5" customHeight="1">
      <c r="B49" s="50"/>
      <c r="C49" s="94" t="s">
        <v>37</v>
      </c>
      <c r="D49" s="60"/>
      <c r="E49" s="61"/>
      <c r="F49" s="132"/>
      <c r="G49" s="133"/>
      <c r="H49" s="133"/>
      <c r="I49" s="133"/>
      <c r="J49" s="133"/>
      <c r="K49" s="133"/>
      <c r="L49" s="134"/>
      <c r="M49" s="28"/>
    </row>
    <row r="50" ht="25.5" customHeight="1">
      <c r="B50" s="95"/>
      <c r="D50" s="96"/>
      <c r="F50" s="97"/>
      <c r="G50" s="97"/>
      <c r="H50" s="97"/>
      <c r="I50" s="97"/>
      <c r="J50" s="97"/>
      <c r="K50" s="97" t="s">
        <v>38</v>
      </c>
      <c r="L50" s="98">
        <f>SUM(L13:L49)</f>
        <v>9999000</v>
      </c>
      <c r="M50" s="28"/>
    </row>
    <row r="51" ht="23.25" customHeight="1">
      <c r="B51" s="25"/>
      <c r="C51" s="25"/>
      <c r="D51" s="25"/>
      <c r="E51" s="25"/>
      <c r="F51" s="25"/>
      <c r="G51" s="25"/>
      <c r="H51" s="25"/>
      <c r="I51" s="25"/>
      <c r="J51" s="25"/>
      <c r="K51" s="25"/>
      <c r="L51" s="25"/>
      <c r="M51" s="28"/>
      <c r="N51" s="26"/>
    </row>
    <row r="52" ht="15.75" customHeight="1">
      <c r="B52" s="27" t="s">
        <v>39</v>
      </c>
      <c r="C52" s="27"/>
      <c r="D52" s="27"/>
      <c r="E52" s="27"/>
      <c r="F52" s="27"/>
      <c r="G52" s="27"/>
      <c r="H52" s="27"/>
      <c r="I52" s="27"/>
      <c r="J52" s="27"/>
      <c r="K52" s="27"/>
      <c r="L52" s="27"/>
      <c r="M52" s="28"/>
      <c r="N52" s="28"/>
    </row>
    <row r="53" ht="15.75" customHeight="1">
      <c r="B53" s="99" t="s">
        <v>40</v>
      </c>
      <c r="C53" s="99"/>
      <c r="D53" s="99"/>
      <c r="E53" s="99"/>
      <c r="F53" s="99"/>
      <c r="G53" s="99"/>
      <c r="H53" s="99"/>
      <c r="I53" s="99"/>
      <c r="J53" s="99"/>
      <c r="K53" s="99"/>
      <c r="L53" s="99"/>
      <c r="M53" s="28"/>
      <c r="N53" s="100"/>
    </row>
    <row r="54" ht="15.0" customHeight="1">
      <c r="B54" s="101" t="s">
        <v>10</v>
      </c>
      <c r="C54" s="101" t="s">
        <v>41</v>
      </c>
      <c r="D54" s="101" t="s">
        <v>42</v>
      </c>
      <c r="E54" s="15"/>
      <c r="F54" s="31" t="s">
        <v>94</v>
      </c>
      <c r="G54" s="32"/>
      <c r="H54" s="33" t="s">
        <v>14</v>
      </c>
      <c r="I54" s="33" t="s">
        <v>15</v>
      </c>
      <c r="J54" s="33" t="s">
        <v>14</v>
      </c>
      <c r="K54" s="33" t="s">
        <v>15</v>
      </c>
      <c r="L54" s="9" t="s">
        <v>16</v>
      </c>
      <c r="M54" s="28"/>
    </row>
    <row r="55" ht="16.5" customHeight="1">
      <c r="B55" s="102" t="s">
        <v>44</v>
      </c>
      <c r="C55" s="103" t="s">
        <v>45</v>
      </c>
      <c r="D55" s="103" t="s">
        <v>95</v>
      </c>
      <c r="E55" s="37"/>
      <c r="F55" s="104"/>
      <c r="G55" s="105"/>
      <c r="H55" s="106"/>
      <c r="I55" s="107"/>
      <c r="J55" s="106"/>
      <c r="K55" s="108"/>
      <c r="L55" s="109">
        <v>1000000.0</v>
      </c>
      <c r="M55" s="28"/>
    </row>
    <row r="56" ht="16.5" customHeight="1">
      <c r="B56" s="110"/>
      <c r="C56" s="111" t="s">
        <v>46</v>
      </c>
      <c r="D56" s="111" t="s">
        <v>96</v>
      </c>
      <c r="E56" s="45"/>
      <c r="F56" s="112"/>
      <c r="G56" s="113"/>
      <c r="H56" s="113"/>
      <c r="I56" s="113"/>
      <c r="J56" s="113"/>
      <c r="K56" s="113"/>
      <c r="L56" s="114">
        <v>500000.0</v>
      </c>
      <c r="M56" s="28"/>
    </row>
    <row r="57" ht="16.5" customHeight="1">
      <c r="B57" s="110"/>
      <c r="C57" s="111" t="s">
        <v>47</v>
      </c>
      <c r="D57" s="111" t="s">
        <v>97</v>
      </c>
      <c r="E57" s="45"/>
      <c r="F57" s="112"/>
      <c r="G57" s="113"/>
      <c r="H57" s="113"/>
      <c r="I57" s="113"/>
      <c r="J57" s="113"/>
      <c r="K57" s="113"/>
      <c r="L57" s="114">
        <v>1000000.0</v>
      </c>
      <c r="M57" s="28"/>
    </row>
    <row r="58" ht="16.5" customHeight="1">
      <c r="B58" s="115"/>
      <c r="C58" s="51"/>
      <c r="D58" s="51"/>
      <c r="E58" s="61"/>
      <c r="F58" s="116"/>
      <c r="G58" s="117"/>
      <c r="H58" s="117"/>
      <c r="I58" s="117"/>
      <c r="J58" s="117"/>
      <c r="K58" s="117"/>
      <c r="L58" s="118"/>
    </row>
    <row r="59" ht="18.75" customHeight="1">
      <c r="B59" s="119"/>
      <c r="D59" s="120"/>
      <c r="E59" s="120" t="s">
        <v>48</v>
      </c>
      <c r="F59" s="120"/>
      <c r="G59" s="120"/>
      <c r="H59" s="120"/>
      <c r="I59" s="120"/>
      <c r="J59" s="120"/>
      <c r="K59" s="120"/>
      <c r="L59" s="98">
        <f>SUM(L55:L58)</f>
        <v>2500000</v>
      </c>
    </row>
    <row r="60" ht="15.75" customHeight="1">
      <c r="B60" s="121"/>
      <c r="C60" s="121"/>
      <c r="D60" s="122"/>
      <c r="E60" s="122"/>
      <c r="F60" s="122"/>
      <c r="G60" s="122"/>
      <c r="H60" s="122"/>
      <c r="I60" s="122"/>
      <c r="J60" s="122"/>
      <c r="K60" s="122"/>
      <c r="L60" s="121"/>
      <c r="M60" s="123"/>
      <c r="N60" s="123"/>
    </row>
    <row r="61" ht="35.25" customHeight="1">
      <c r="B61" s="121"/>
      <c r="C61" s="121"/>
      <c r="D61" s="122"/>
      <c r="F61" s="124" t="s">
        <v>49</v>
      </c>
      <c r="G61" s="125"/>
      <c r="H61" s="125"/>
      <c r="I61" s="125"/>
      <c r="J61" s="125"/>
      <c r="K61" s="126"/>
      <c r="L61" s="127">
        <f>L50+L59</f>
        <v>12499000</v>
      </c>
    </row>
    <row r="62" ht="15.75" customHeight="1">
      <c r="B62" s="128"/>
      <c r="C62" s="128"/>
      <c r="D62" s="128"/>
      <c r="E62" s="128"/>
      <c r="F62" s="128"/>
      <c r="G62" s="128"/>
      <c r="H62" s="128"/>
      <c r="I62" s="128"/>
      <c r="J62" s="128"/>
      <c r="K62" s="128"/>
      <c r="L62" s="128"/>
      <c r="M62" s="129"/>
      <c r="N62" s="129"/>
    </row>
    <row r="63" ht="15.75" customHeight="1">
      <c r="B63" s="130"/>
      <c r="C63" s="130"/>
      <c r="D63" s="130" t="s">
        <v>98</v>
      </c>
      <c r="E63" s="130"/>
      <c r="F63" s="130"/>
      <c r="G63" s="130"/>
      <c r="H63" s="130"/>
      <c r="I63" s="130"/>
      <c r="J63" s="130"/>
      <c r="K63" s="130"/>
      <c r="L63" s="130"/>
      <c r="M63" s="131"/>
    </row>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2">
    <mergeCell ref="B1:L1"/>
    <mergeCell ref="B2:L2"/>
    <mergeCell ref="F4:L4"/>
    <mergeCell ref="B6:L6"/>
    <mergeCell ref="B7:L7"/>
    <mergeCell ref="B8:L8"/>
    <mergeCell ref="B9:L9"/>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57:E57"/>
    <mergeCell ref="D58:E58"/>
    <mergeCell ref="F61:K61"/>
    <mergeCell ref="D47:E47"/>
    <mergeCell ref="D48:E48"/>
    <mergeCell ref="D49:E49"/>
    <mergeCell ref="D54:E54"/>
    <mergeCell ref="B55:B58"/>
    <mergeCell ref="D55:E55"/>
    <mergeCell ref="D56:E56"/>
  </mergeCells>
  <printOptions horizontalCentered="1"/>
  <pageMargins bottom="0.39370078740157477" footer="0.0" header="0.0" left="0.25" right="0.25" top="0.39370078740157477"/>
  <pageSetup fitToWidth="0" paperSize="9" cellComments="atEnd" orientation="portrait" pageOrder="overThenDow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2024-04-25T10:36:26Z</dcterms:created>
</cp:coreProperties>
</file>